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<sst xmlns="http://schemas.openxmlformats.org/spreadsheetml/2006/main" uniqueCount="188">
  <si>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</si>
  <si>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</si>
  <si>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</si>
  <si>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</si>
  <si>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</si>
  <si>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</si>
  <si>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</si>
  <si>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</si>
  <si>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</si>
  <si>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</si>
  <si>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</si>
  <si>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</si>
  <si>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Col13</t>
  </si>
  <si>
    <t>Col14</t>
  </si>
  <si>
    <t>Col15</t>
  </si>
  <si>
    <t>Col16</t>
  </si>
  <si>
    <t>Col17</t>
  </si>
  <si>
    <t>Col18</t>
  </si>
  <si>
    <t>Col19</t>
  </si>
  <si>
    <t>Col20</t>
  </si>
  <si>
    <t>Col21</t>
  </si>
  <si>
    <t>Col22</t>
  </si>
  <si>
    <t>Col23</t>
  </si>
  <si>
    <t>Col24</t>
  </si>
  <si>
    <t>Col25</t>
  </si>
  <si>
    <t>Col26</t>
  </si>
  <si>
    <t>Col27</t>
  </si>
  <si>
    <t>Col28</t>
  </si>
  <si>
    <t>Col29</t>
  </si>
  <si>
    <t>Col30</t>
  </si>
  <si>
    <t>Col31</t>
  </si>
  <si>
    <t>Col32</t>
  </si>
  <si>
    <t>Col33</t>
  </si>
  <si>
    <t>Col34</t>
  </si>
  <si>
    <t>Col35</t>
  </si>
  <si>
    <t>Col36</t>
  </si>
  <si>
    <t>Col37</t>
  </si>
  <si>
    <t>Col38</t>
  </si>
  <si>
    <t>Col39</t>
  </si>
  <si>
    <t>Col40</t>
  </si>
  <si>
    <t>Col41</t>
  </si>
  <si>
    <t>Col42</t>
  </si>
  <si>
    <t>Col43</t>
  </si>
  <si>
    <t>comodin1</t>
  </si>
  <si>
    <t>FACTURA</t>
  </si>
  <si>
    <t>FECHA (MM/DD/YYYY)</t>
  </si>
  <si>
    <t>INCOTERM</t>
  </si>
  <si>
    <t>MONEDA</t>
  </si>
  <si>
    <t>FLETE</t>
  </si>
  <si>
    <t>SEGURO</t>
  </si>
  <si>
    <t>EMBALAJE</t>
  </si>
  <si>
    <t>OTRO</t>
  </si>
  <si>
    <t>FUNGE COMO CERTIFICADO DE ORIGEN (S/N)</t>
  </si>
  <si>
    <t>OBSERVACIONES DE LA VUCEM</t>
  </si>
  <si>
    <t>NO. PARTIDA</t>
  </si>
  <si>
    <t>NUMERO DE PARTE</t>
  </si>
  <si>
    <t>DESCRIPCION</t>
  </si>
  <si>
    <t>CANTIDAD</t>
  </si>
  <si>
    <t>UNIDAD</t>
  </si>
  <si>
    <t>PRECIO UNITARIO</t>
  </si>
  <si>
    <t>TOTAL</t>
  </si>
  <si>
    <t>PAIS</t>
  </si>
  <si>
    <t>ORDEN DE COMPRA</t>
  </si>
  <si>
    <t>VALOR AGREGADO</t>
  </si>
  <si>
    <t>FRACCION</t>
  </si>
  <si>
    <t>DESCRIPCION DE PEDIMENTO</t>
  </si>
  <si>
    <t>PESO TOTAL KGS</t>
  </si>
  <si>
    <t>IDENTIFICADOR (1)</t>
  </si>
  <si>
    <t>COMPLEMENTO I (1)</t>
  </si>
  <si>
    <t>COMPLEMENTO II (1)</t>
  </si>
  <si>
    <t>COMPLEMENTO III (1)</t>
  </si>
  <si>
    <t>IDENTIFICADOR (2)</t>
  </si>
  <si>
    <t>COMPLEMENTO I (2)</t>
  </si>
  <si>
    <t>COMPLEMENTO II (2)</t>
  </si>
  <si>
    <t>COMPLEMENTO III (2)</t>
  </si>
  <si>
    <t>IDENTIFICADOR (3)</t>
  </si>
  <si>
    <t>COMPLEMENTO I (3)</t>
  </si>
  <si>
    <t>COMPLEMENTO II (3)</t>
  </si>
  <si>
    <t>COMPLEMENTO III (3)</t>
  </si>
  <si>
    <t>FRACCION AMERICANA</t>
  </si>
  <si>
    <t>MARCA (SEPARAR CON |)</t>
  </si>
  <si>
    <t>MODELO (SEPARAR CON |)</t>
  </si>
  <si>
    <t>SUBMODELO (SEPARAR CON |)</t>
  </si>
  <si>
    <t>NUMERO DE SERIE (SEPARAR CON |)</t>
  </si>
  <si>
    <t>MARCA PEDIMENTO</t>
  </si>
  <si>
    <t>MODELO PEDIMENTO</t>
  </si>
  <si>
    <t>CODIGO PRODUCTO PEDIMENTO</t>
  </si>
  <si>
    <t>DEF-4082-2</t>
  </si>
  <si>
    <t>04/04/2022</t>
  </si>
  <si>
    <t>DAP</t>
  </si>
  <si>
    <t>USD</t>
  </si>
  <si>
    <t>S</t>
  </si>
  <si>
    <t>PU1008</t>
  </si>
  <si>
    <t>RESINA LUBRICANTE DE POLIMEROS DE BAJA DENSIDAD MOLECULAR CEL-SPAN 388 (POLIETILENO)</t>
  </si>
  <si>
    <t>USA</t>
  </si>
  <si>
    <t>N/A</t>
  </si>
  <si>
    <t>PHOENIX PLASTICS</t>
  </si>
  <si>
    <t>PUNTA CALENTADORA PARA MAQUINA DE INYECCION</t>
  </si>
  <si>
    <t>CHN</t>
  </si>
  <si>
    <t>HUSKY</t>
  </si>
  <si>
    <t>RESISTENCIAS ELECTRICAS CALENTADORAS</t>
  </si>
  <si>
    <t>IND</t>
  </si>
  <si>
    <t>BOQUILLA DE PLASTICO</t>
  </si>
  <si>
    <t>TERMOCOPLES</t>
  </si>
  <si>
    <t>EMPAQUE DE HULE</t>
  </si>
  <si>
    <t>RESISTENCIAS CALENTADORAS</t>
  </si>
  <si>
    <t>DEU</t>
  </si>
  <si>
    <t>BOQUILLA CALENTADORA</t>
  </si>
  <si>
    <t>SP0328X</t>
  </si>
  <si>
    <t>ESCOBILLAS DE CARBON PARA MOTORES</t>
  </si>
  <si>
    <t>LS14500BA</t>
  </si>
  <si>
    <t>PILAS DE LITIO</t>
  </si>
  <si>
    <t>FRA</t>
  </si>
  <si>
    <t>SAFT</t>
  </si>
  <si>
    <t>EW00000595</t>
  </si>
  <si>
    <t>SENSOR DE TEMPERATURA</t>
  </si>
  <si>
    <t>CVD</t>
  </si>
  <si>
    <t>TAPA CON GUIA PARA MAQUINA DE INYECCION</t>
  </si>
  <si>
    <t>CAN</t>
  </si>
  <si>
    <t>NZMSCB2A075-E</t>
  </si>
  <si>
    <t>BOQUILLA CALENTADORA PARA EQUIPO DE INYECCION DE PLASTICOS</t>
  </si>
  <si>
    <t>MOLD MASTERS</t>
  </si>
  <si>
    <t>2146T16</t>
  </si>
  <si>
    <t>CONECTORES ELECTRICOS</t>
  </si>
  <si>
    <t>TWN</t>
  </si>
  <si>
    <t>RESISTENCIA CALENTADORA</t>
  </si>
  <si>
    <t>IDNM3587T</t>
  </si>
  <si>
    <t>MOTOR ELECTRICO</t>
  </si>
  <si>
    <t>BALDOR RELIANCE</t>
  </si>
  <si>
    <t>F2203140678</t>
  </si>
  <si>
    <t>2901A544</t>
  </si>
  <si>
    <t>BROCAS ( CON 12 PZAS C/U)</t>
  </si>
  <si>
    <t>C-L</t>
  </si>
  <si>
    <t>2546A22</t>
  </si>
  <si>
    <t>LLAVES DE AJUSTE</t>
  </si>
  <si>
    <t>LFA</t>
  </si>
  <si>
    <t>1125N12</t>
  </si>
  <si>
    <t>DISCOS DE CORTE</t>
  </si>
  <si>
    <t>MORSE</t>
  </si>
  <si>
    <t>87755A78</t>
  </si>
  <si>
    <t>JUEGO DE BROCAS (CON 29 PZAS)</t>
  </si>
  <si>
    <t>CLE-LINE</t>
  </si>
  <si>
    <t>2522A889</t>
  </si>
  <si>
    <t>MACHUELOS ( CON 3 PZAS C/U)</t>
  </si>
  <si>
    <t>WIDIA</t>
  </si>
  <si>
    <t>25995A338</t>
  </si>
  <si>
    <t>2603A351</t>
  </si>
  <si>
    <t>WELLS</t>
  </si>
  <si>
    <t>87755A11</t>
  </si>
  <si>
    <t>VIKING</t>
  </si>
  <si>
    <t>87755A13</t>
  </si>
  <si>
    <t>SOPORTE METALICO PARA ESCAPE</t>
  </si>
  <si>
    <t>VASTAGO PARA VALVULA</t>
  </si>
  <si>
    <t>4289A33</t>
  </si>
  <si>
    <t>RASPADOR DESBARBADOR</t>
  </si>
  <si>
    <t>ISR</t>
  </si>
  <si>
    <t>NOGA</t>
  </si>
  <si>
    <t>4289A12</t>
  </si>
  <si>
    <t>4289A65</t>
  </si>
  <si>
    <t>4289A814</t>
  </si>
  <si>
    <t>4084T81</t>
  </si>
  <si>
    <t>ENVASES METALICOS PARA PINTURA ( CON 6 PZAS)</t>
  </si>
  <si>
    <t>5637A8</t>
  </si>
  <si>
    <t>PINZAS DE CORTE ( CON 4 PZAS C/U)</t>
  </si>
  <si>
    <t>CHANNEL LOCK</t>
  </si>
  <si>
    <t>7292K42</t>
  </si>
  <si>
    <t>PINZAS PARA DESNUDAR CABLES</t>
  </si>
  <si>
    <t>IDEL</t>
  </si>
  <si>
    <t>7705A21</t>
  </si>
  <si>
    <t>JGO DE MAGNETOS METALICOS ( CON 4 PZS C/U)</t>
  </si>
  <si>
    <t>MOODY</t>
  </si>
  <si>
    <t>SPD241002</t>
  </si>
  <si>
    <t>FUENTE DE PODER</t>
  </si>
  <si>
    <t>CARLO GAVAZZI</t>
  </si>
  <si>
    <t>8H1402077-40</t>
  </si>
  <si>
    <t>NISSEI AMERICA INC</t>
  </si>
  <si>
    <t>INTERRUPTOR</t>
  </si>
  <si>
    <t>ITA</t>
  </si>
  <si>
    <t>PIZZATO</t>
  </si>
  <si>
    <t>862A637</t>
  </si>
  <si>
    <t>BANDA CALENTADORA</t>
  </si>
  <si>
    <t>L862A260</t>
  </si>
  <si>
    <t>SMD5048</t>
  </si>
  <si>
    <t>RESORTES DE METAL</t>
  </si>
  <si>
    <t>FILTROS PARA ACEITE</t>
  </si>
  <si>
    <t>OFCO</t>
  </si>
  <si>
    <t>LUBRICANTE ANTIADHERENTE PARA MOLDE (CON 340 GRMS C/U)</t>
  </si>
  <si>
    <t>IMS</t>
  </si>
</sst>
</file>

<file path=xl/styles.xml><?xml version="1.0" encoding="utf-8"?>
<styleSheet xmlns="http://schemas.openxmlformats.org/spreadsheetml/2006/main" xml:space="preserve">
  <numFmts count="1">
    <numFmt numFmtId="164" formatCode="0.0000000000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A49"/>
  <sheetViews>
    <sheetView tabSelected="1" workbookViewId="0" showGridLines="true" showRowColHeaders="1">
      <selection activeCell="Z49" sqref="Z49"/>
    </sheetView>
  </sheetViews>
  <sheetFormatPr defaultRowHeight="14.4" outlineLevelRow="0" outlineLevelCol="0"/>
  <sheetData>
    <row r="1" spans="1:7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CA1" t="s">
        <v>43</v>
      </c>
    </row>
    <row r="2" spans="1:79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 t="s">
        <v>64</v>
      </c>
      <c r="V2" t="s">
        <v>65</v>
      </c>
      <c r="W2" t="s">
        <v>66</v>
      </c>
      <c r="X2" t="s">
        <v>67</v>
      </c>
      <c r="Y2" t="s">
        <v>68</v>
      </c>
      <c r="Z2" t="s">
        <v>69</v>
      </c>
      <c r="AA2" t="s">
        <v>70</v>
      </c>
      <c r="AB2" t="s">
        <v>71</v>
      </c>
      <c r="AC2" t="s">
        <v>72</v>
      </c>
      <c r="AD2" t="s">
        <v>73</v>
      </c>
      <c r="AE2" t="s">
        <v>74</v>
      </c>
      <c r="AF2" t="s">
        <v>75</v>
      </c>
      <c r="AG2" t="s">
        <v>76</v>
      </c>
      <c r="AH2" t="s">
        <v>77</v>
      </c>
      <c r="AI2" t="s">
        <v>78</v>
      </c>
      <c r="AJ2" t="s">
        <v>79</v>
      </c>
      <c r="AK2" t="s">
        <v>80</v>
      </c>
      <c r="AL2" t="s">
        <v>81</v>
      </c>
      <c r="AM2" t="s">
        <v>82</v>
      </c>
      <c r="AN2" t="s">
        <v>83</v>
      </c>
      <c r="AO2" t="s">
        <v>84</v>
      </c>
      <c r="AP2" t="s">
        <v>85</v>
      </c>
      <c r="AQ2" t="s">
        <v>86</v>
      </c>
      <c r="CA2"/>
    </row>
    <row r="3" spans="1:79">
      <c r="A3" t="s">
        <v>87</v>
      </c>
      <c r="B3" t="s">
        <v>88</v>
      </c>
      <c r="C3" t="s">
        <v>89</v>
      </c>
      <c r="D3" t="s">
        <v>90</v>
      </c>
      <c r="E3" s="2">
        <v>0</v>
      </c>
      <c r="F3" s="2">
        <v>0</v>
      </c>
      <c r="G3" s="2">
        <v>0</v>
      </c>
      <c r="H3" s="2">
        <v>0</v>
      </c>
      <c r="I3" t="s">
        <v>91</v>
      </c>
      <c r="J3"/>
      <c r="K3">
        <v>1</v>
      </c>
      <c r="L3" s="1" t="s">
        <v>92</v>
      </c>
      <c r="M3" t="s">
        <v>93</v>
      </c>
      <c r="N3" s="2">
        <v>136.08</v>
      </c>
      <c r="O3">
        <v>1</v>
      </c>
      <c r="P3" s="3">
        <v>3.63</v>
      </c>
      <c r="Q3" s="2">
        <v>493.9704</v>
      </c>
      <c r="R3" t="s">
        <v>94</v>
      </c>
      <c r="S3" t="s">
        <v>95</v>
      </c>
      <c r="T3" s="2"/>
      <c r="U3" s="1">
        <v>390110031</v>
      </c>
      <c r="V3" t="s">
        <v>93</v>
      </c>
      <c r="W3" s="2" t="str">
        <f>L2*O2</f>
        <v>0</v>
      </c>
      <c r="X3" s="1"/>
      <c r="Y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 t="s">
        <v>96</v>
      </c>
      <c r="AL3" s="1"/>
      <c r="AM3" s="1"/>
      <c r="AN3" s="1"/>
      <c r="AO3" s="1" t="s">
        <v>96</v>
      </c>
      <c r="AP3" s="1"/>
      <c r="AQ3" s="1"/>
      <c r="CA3" s="1">
        <v>1</v>
      </c>
    </row>
    <row r="4" spans="1:79">
      <c r="A4" t="s">
        <v>87</v>
      </c>
      <c r="B4" t="s">
        <v>88</v>
      </c>
      <c r="C4" t="s">
        <v>89</v>
      </c>
      <c r="D4" t="s">
        <v>90</v>
      </c>
      <c r="E4" s="2">
        <v>0</v>
      </c>
      <c r="F4" s="2">
        <v>0</v>
      </c>
      <c r="G4" s="2">
        <v>0</v>
      </c>
      <c r="H4" s="2">
        <v>0</v>
      </c>
      <c r="I4" t="s">
        <v>91</v>
      </c>
      <c r="J4"/>
      <c r="K4">
        <v>2</v>
      </c>
      <c r="L4" s="1">
        <v>6744260</v>
      </c>
      <c r="M4" t="s">
        <v>97</v>
      </c>
      <c r="N4" s="2">
        <v>2</v>
      </c>
      <c r="O4">
        <v>6</v>
      </c>
      <c r="P4" s="3">
        <v>29.46</v>
      </c>
      <c r="Q4" s="2">
        <v>58.92</v>
      </c>
      <c r="R4" t="s">
        <v>98</v>
      </c>
      <c r="S4" t="s">
        <v>95</v>
      </c>
      <c r="T4" s="2"/>
      <c r="U4" s="1">
        <v>8477900499</v>
      </c>
      <c r="V4" t="s">
        <v>97</v>
      </c>
      <c r="W4" s="2" t="str">
        <f>L3*O3*B3</f>
        <v>0</v>
      </c>
      <c r="X4" s="1"/>
      <c r="Y4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99</v>
      </c>
      <c r="AL4" s="1"/>
      <c r="AM4" s="1"/>
      <c r="AN4" s="1"/>
      <c r="AO4" s="1" t="s">
        <v>99</v>
      </c>
      <c r="AP4" s="1"/>
      <c r="AQ4" s="1"/>
      <c r="CA4" s="1">
        <v>99</v>
      </c>
    </row>
    <row r="5" spans="1:79">
      <c r="A5" t="s">
        <v>87</v>
      </c>
      <c r="B5" t="s">
        <v>88</v>
      </c>
      <c r="C5" t="s">
        <v>89</v>
      </c>
      <c r="D5" t="s">
        <v>90</v>
      </c>
      <c r="E5" s="2">
        <v>0</v>
      </c>
      <c r="F5" s="2">
        <v>0</v>
      </c>
      <c r="G5" s="2">
        <v>0</v>
      </c>
      <c r="H5" s="2">
        <v>0</v>
      </c>
      <c r="I5" t="s">
        <v>91</v>
      </c>
      <c r="J5"/>
      <c r="K5">
        <v>3</v>
      </c>
      <c r="L5" s="1">
        <v>6903981</v>
      </c>
      <c r="M5" t="s">
        <v>100</v>
      </c>
      <c r="N5" s="2">
        <v>1</v>
      </c>
      <c r="O5">
        <v>6</v>
      </c>
      <c r="P5" s="3">
        <v>241.09</v>
      </c>
      <c r="Q5" s="2">
        <v>241.09</v>
      </c>
      <c r="R5" t="s">
        <v>101</v>
      </c>
      <c r="S5" t="s">
        <v>95</v>
      </c>
      <c r="T5" s="2"/>
      <c r="U5" s="1">
        <v>8516800499</v>
      </c>
      <c r="V5" t="s">
        <v>100</v>
      </c>
      <c r="W5" s="2" t="str">
        <f>L4*O4*B4</f>
        <v>0</v>
      </c>
      <c r="X5" s="1"/>
      <c r="Y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 t="s">
        <v>99</v>
      </c>
      <c r="AL5" s="1"/>
      <c r="AM5" s="1"/>
      <c r="AN5" s="1"/>
      <c r="AO5" s="1" t="s">
        <v>99</v>
      </c>
      <c r="AP5" s="1"/>
      <c r="AQ5" s="1"/>
      <c r="CA5" s="1">
        <v>99</v>
      </c>
    </row>
    <row r="6" spans="1:79">
      <c r="A6" t="s">
        <v>87</v>
      </c>
      <c r="B6" t="s">
        <v>88</v>
      </c>
      <c r="C6" t="s">
        <v>89</v>
      </c>
      <c r="D6" t="s">
        <v>90</v>
      </c>
      <c r="E6" s="2">
        <v>0</v>
      </c>
      <c r="F6" s="2">
        <v>0</v>
      </c>
      <c r="G6" s="2">
        <v>0</v>
      </c>
      <c r="H6" s="2">
        <v>0</v>
      </c>
      <c r="I6" t="s">
        <v>91</v>
      </c>
      <c r="J6"/>
      <c r="K6">
        <v>4</v>
      </c>
      <c r="L6" s="1">
        <v>2895876</v>
      </c>
      <c r="M6" t="s">
        <v>102</v>
      </c>
      <c r="N6" s="2">
        <v>24</v>
      </c>
      <c r="O6">
        <v>6</v>
      </c>
      <c r="P6" s="3">
        <v>22.07</v>
      </c>
      <c r="Q6" s="2">
        <v>529.6800000000001</v>
      </c>
      <c r="R6" t="s">
        <v>98</v>
      </c>
      <c r="S6" t="s">
        <v>95</v>
      </c>
      <c r="T6" s="2"/>
      <c r="U6" s="1">
        <v>3926909999</v>
      </c>
      <c r="V6" t="s">
        <v>102</v>
      </c>
      <c r="W6" s="2" t="str">
        <f>L5*O5*B5</f>
        <v>0</v>
      </c>
      <c r="X6" s="1"/>
      <c r="Y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 t="s">
        <v>99</v>
      </c>
      <c r="AL6" s="1"/>
      <c r="AM6" s="1"/>
      <c r="AN6" s="1"/>
      <c r="AO6" s="1" t="s">
        <v>99</v>
      </c>
      <c r="AP6" s="1"/>
      <c r="AQ6" s="1"/>
      <c r="CA6" s="1">
        <v>99</v>
      </c>
    </row>
    <row r="7" spans="1:79">
      <c r="A7" t="s">
        <v>87</v>
      </c>
      <c r="B7" t="s">
        <v>88</v>
      </c>
      <c r="C7" t="s">
        <v>89</v>
      </c>
      <c r="D7" t="s">
        <v>90</v>
      </c>
      <c r="E7" s="2">
        <v>0</v>
      </c>
      <c r="F7" s="2">
        <v>0</v>
      </c>
      <c r="G7" s="2">
        <v>0</v>
      </c>
      <c r="H7" s="2">
        <v>0</v>
      </c>
      <c r="I7" t="s">
        <v>91</v>
      </c>
      <c r="J7"/>
      <c r="K7">
        <v>5</v>
      </c>
      <c r="L7" s="1">
        <v>4580504</v>
      </c>
      <c r="M7" t="s">
        <v>103</v>
      </c>
      <c r="N7" s="2">
        <v>9</v>
      </c>
      <c r="O7">
        <v>6</v>
      </c>
      <c r="P7" s="3">
        <v>25.69</v>
      </c>
      <c r="Q7" s="2">
        <v>231.21</v>
      </c>
      <c r="R7" t="s">
        <v>98</v>
      </c>
      <c r="S7" t="s">
        <v>95</v>
      </c>
      <c r="T7" s="2"/>
      <c r="U7" s="1">
        <v>9032900299</v>
      </c>
      <c r="V7" t="s">
        <v>103</v>
      </c>
      <c r="W7" s="2" t="str">
        <f>L6*O6*B6</f>
        <v>0</v>
      </c>
      <c r="X7" s="1"/>
      <c r="Y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99</v>
      </c>
      <c r="AL7" s="1"/>
      <c r="AM7" s="1"/>
      <c r="AN7" s="1"/>
      <c r="AO7" s="1" t="s">
        <v>99</v>
      </c>
      <c r="AP7" s="1"/>
      <c r="AQ7" s="1"/>
      <c r="CA7" s="1">
        <v>99</v>
      </c>
    </row>
    <row r="8" spans="1:79">
      <c r="A8" t="s">
        <v>87</v>
      </c>
      <c r="B8" t="s">
        <v>88</v>
      </c>
      <c r="C8" t="s">
        <v>89</v>
      </c>
      <c r="D8" t="s">
        <v>90</v>
      </c>
      <c r="E8" s="2">
        <v>0</v>
      </c>
      <c r="F8" s="2">
        <v>0</v>
      </c>
      <c r="G8" s="2">
        <v>0</v>
      </c>
      <c r="H8" s="2">
        <v>0</v>
      </c>
      <c r="I8" t="s">
        <v>91</v>
      </c>
      <c r="J8"/>
      <c r="K8">
        <v>6</v>
      </c>
      <c r="L8" s="1">
        <v>535181</v>
      </c>
      <c r="M8" t="s">
        <v>104</v>
      </c>
      <c r="N8" s="2">
        <v>5</v>
      </c>
      <c r="O8">
        <v>6</v>
      </c>
      <c r="P8" s="3">
        <v>8.76</v>
      </c>
      <c r="Q8" s="2">
        <v>43.8</v>
      </c>
      <c r="R8" t="s">
        <v>98</v>
      </c>
      <c r="S8" t="s">
        <v>95</v>
      </c>
      <c r="T8" s="2"/>
      <c r="U8" s="1">
        <v>4016930499</v>
      </c>
      <c r="V8" t="s">
        <v>104</v>
      </c>
      <c r="W8" s="2" t="str">
        <f>L7*O7*B7</f>
        <v>0</v>
      </c>
      <c r="X8" s="1"/>
      <c r="Y8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 t="s">
        <v>99</v>
      </c>
      <c r="AL8" s="1"/>
      <c r="AM8" s="1"/>
      <c r="AN8" s="1"/>
      <c r="AO8" s="1" t="s">
        <v>99</v>
      </c>
      <c r="AP8" s="1"/>
      <c r="AQ8" s="1"/>
      <c r="CA8" s="1">
        <v>99</v>
      </c>
    </row>
    <row r="9" spans="1:79">
      <c r="A9" t="s">
        <v>87</v>
      </c>
      <c r="B9" t="s">
        <v>88</v>
      </c>
      <c r="C9" t="s">
        <v>89</v>
      </c>
      <c r="D9" t="s">
        <v>90</v>
      </c>
      <c r="E9" s="2">
        <v>0</v>
      </c>
      <c r="F9" s="2">
        <v>0</v>
      </c>
      <c r="G9" s="2">
        <v>0</v>
      </c>
      <c r="H9" s="2">
        <v>0</v>
      </c>
      <c r="I9" t="s">
        <v>91</v>
      </c>
      <c r="J9"/>
      <c r="K9">
        <v>7</v>
      </c>
      <c r="L9" s="1">
        <v>10101533</v>
      </c>
      <c r="M9" t="s">
        <v>105</v>
      </c>
      <c r="N9" s="2">
        <v>1</v>
      </c>
      <c r="O9">
        <v>6</v>
      </c>
      <c r="P9" s="3">
        <v>285.53</v>
      </c>
      <c r="Q9" s="2">
        <v>285.53</v>
      </c>
      <c r="R9" t="s">
        <v>106</v>
      </c>
      <c r="S9" t="s">
        <v>95</v>
      </c>
      <c r="T9" s="2"/>
      <c r="U9" s="1">
        <v>8516800499</v>
      </c>
      <c r="V9" t="s">
        <v>105</v>
      </c>
      <c r="W9" s="2" t="str">
        <f>L8*O8*B8</f>
        <v>0</v>
      </c>
      <c r="X9" s="1"/>
      <c r="Y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 t="s">
        <v>99</v>
      </c>
      <c r="AL9" s="1"/>
      <c r="AM9" s="1"/>
      <c r="AN9" s="1"/>
      <c r="AO9" s="1" t="s">
        <v>99</v>
      </c>
      <c r="AP9" s="1"/>
      <c r="AQ9" s="1"/>
      <c r="CA9" s="1">
        <v>99</v>
      </c>
    </row>
    <row r="10" spans="1:79">
      <c r="A10" t="s">
        <v>87</v>
      </c>
      <c r="B10" t="s">
        <v>88</v>
      </c>
      <c r="C10" t="s">
        <v>89</v>
      </c>
      <c r="D10" t="s">
        <v>90</v>
      </c>
      <c r="E10" s="2">
        <v>0</v>
      </c>
      <c r="F10" s="2">
        <v>0</v>
      </c>
      <c r="G10" s="2">
        <v>0</v>
      </c>
      <c r="H10" s="2">
        <v>0</v>
      </c>
      <c r="I10" t="s">
        <v>91</v>
      </c>
      <c r="J10"/>
      <c r="K10">
        <v>8</v>
      </c>
      <c r="L10" s="1">
        <v>4458372</v>
      </c>
      <c r="M10" t="s">
        <v>107</v>
      </c>
      <c r="N10" s="2">
        <v>1</v>
      </c>
      <c r="O10">
        <v>6</v>
      </c>
      <c r="P10" s="3">
        <v>265.23</v>
      </c>
      <c r="Q10" s="2">
        <v>265.23</v>
      </c>
      <c r="R10" t="s">
        <v>106</v>
      </c>
      <c r="S10" t="s">
        <v>95</v>
      </c>
      <c r="T10" s="2"/>
      <c r="U10" s="1">
        <v>8477900499</v>
      </c>
      <c r="V10" t="s">
        <v>107</v>
      </c>
      <c r="W10" s="2" t="str">
        <f>L9*O9*B9</f>
        <v>0</v>
      </c>
      <c r="X10" s="1"/>
      <c r="Y1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 t="s">
        <v>99</v>
      </c>
      <c r="AL10" s="1"/>
      <c r="AM10" s="1"/>
      <c r="AN10" s="1"/>
      <c r="AO10" s="1" t="s">
        <v>99</v>
      </c>
      <c r="AP10" s="1"/>
      <c r="AQ10" s="1"/>
      <c r="CA10" s="1">
        <v>99</v>
      </c>
    </row>
    <row r="11" spans="1:79">
      <c r="A11" t="s">
        <v>87</v>
      </c>
      <c r="B11" t="s">
        <v>88</v>
      </c>
      <c r="C11" t="s">
        <v>89</v>
      </c>
      <c r="D11" t="s">
        <v>90</v>
      </c>
      <c r="E11" s="2">
        <v>0</v>
      </c>
      <c r="F11" s="2">
        <v>0</v>
      </c>
      <c r="G11" s="2">
        <v>0</v>
      </c>
      <c r="H11" s="2">
        <v>0</v>
      </c>
      <c r="I11" t="s">
        <v>91</v>
      </c>
      <c r="J11"/>
      <c r="K11">
        <v>9</v>
      </c>
      <c r="L11" s="1" t="s">
        <v>92</v>
      </c>
      <c r="M11" t="s">
        <v>93</v>
      </c>
      <c r="N11" s="2">
        <v>136.08</v>
      </c>
      <c r="O11">
        <v>1</v>
      </c>
      <c r="P11" s="3">
        <v>3.63</v>
      </c>
      <c r="Q11" s="2">
        <v>493.9704</v>
      </c>
      <c r="R11" t="s">
        <v>94</v>
      </c>
      <c r="S11" t="s">
        <v>95</v>
      </c>
      <c r="T11" s="2"/>
      <c r="U11" s="1">
        <v>390110031</v>
      </c>
      <c r="V11" t="s">
        <v>93</v>
      </c>
      <c r="W11" s="2">
        <v>136.08</v>
      </c>
      <c r="X11" s="1"/>
      <c r="Y1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 t="s">
        <v>96</v>
      </c>
      <c r="AL11" s="1"/>
      <c r="AM11" s="1"/>
      <c r="AN11" s="1"/>
      <c r="AO11" s="1" t="s">
        <v>96</v>
      </c>
      <c r="AP11" s="1"/>
      <c r="AQ11" s="1"/>
      <c r="CA11" s="1">
        <v>1</v>
      </c>
    </row>
    <row r="12" spans="1:79">
      <c r="A12" t="s">
        <v>87</v>
      </c>
      <c r="B12" t="s">
        <v>88</v>
      </c>
      <c r="C12" t="s">
        <v>89</v>
      </c>
      <c r="D12" t="s">
        <v>90</v>
      </c>
      <c r="E12" s="2">
        <v>0</v>
      </c>
      <c r="F12" s="2">
        <v>0</v>
      </c>
      <c r="G12" s="2">
        <v>0</v>
      </c>
      <c r="H12" s="2">
        <v>0</v>
      </c>
      <c r="I12" t="s">
        <v>91</v>
      </c>
      <c r="J12"/>
      <c r="K12">
        <v>10</v>
      </c>
      <c r="L12" s="1" t="s">
        <v>108</v>
      </c>
      <c r="M12" t="s">
        <v>109</v>
      </c>
      <c r="N12" s="2">
        <v>6</v>
      </c>
      <c r="O12">
        <v>6</v>
      </c>
      <c r="P12" s="3">
        <v>16</v>
      </c>
      <c r="Q12" s="2">
        <v>96</v>
      </c>
      <c r="R12" t="s">
        <v>94</v>
      </c>
      <c r="S12" t="s">
        <v>95</v>
      </c>
      <c r="T12" s="2"/>
      <c r="U12" s="1">
        <v>854520010</v>
      </c>
      <c r="V12" t="s">
        <v>109</v>
      </c>
      <c r="W12" s="2" t="str">
        <f>L11*O11*B11</f>
        <v>0</v>
      </c>
      <c r="X12" s="1"/>
      <c r="Y1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CA12" s="1">
        <v>0</v>
      </c>
    </row>
    <row r="13" spans="1:79">
      <c r="A13" t="s">
        <v>87</v>
      </c>
      <c r="B13" t="s">
        <v>88</v>
      </c>
      <c r="C13" t="s">
        <v>89</v>
      </c>
      <c r="D13" t="s">
        <v>90</v>
      </c>
      <c r="E13" s="2">
        <v>0</v>
      </c>
      <c r="F13" s="2">
        <v>0</v>
      </c>
      <c r="G13" s="2">
        <v>0</v>
      </c>
      <c r="H13" s="2">
        <v>0</v>
      </c>
      <c r="I13" t="s">
        <v>91</v>
      </c>
      <c r="J13"/>
      <c r="K13">
        <v>11</v>
      </c>
      <c r="L13" s="1" t="s">
        <v>110</v>
      </c>
      <c r="M13" t="s">
        <v>111</v>
      </c>
      <c r="N13" s="2">
        <v>5</v>
      </c>
      <c r="O13">
        <v>6</v>
      </c>
      <c r="P13" s="3">
        <v>11.44</v>
      </c>
      <c r="Q13" s="2">
        <v>57.2</v>
      </c>
      <c r="R13" t="s">
        <v>112</v>
      </c>
      <c r="S13" t="s">
        <v>95</v>
      </c>
      <c r="T13" s="2"/>
      <c r="U13" s="1">
        <v>850760010</v>
      </c>
      <c r="V13" t="s">
        <v>111</v>
      </c>
      <c r="W13" s="2" t="str">
        <f>L12*O12*B12</f>
        <v>0</v>
      </c>
      <c r="X13" s="1"/>
      <c r="Y1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113</v>
      </c>
      <c r="AL13" s="1"/>
      <c r="AM13" s="1"/>
      <c r="AN13" s="1"/>
      <c r="AO13" s="1" t="s">
        <v>113</v>
      </c>
      <c r="AP13" s="1"/>
      <c r="AQ13" s="1"/>
      <c r="CA13" s="1">
        <v>0</v>
      </c>
    </row>
    <row r="14" spans="1:79">
      <c r="A14" t="s">
        <v>87</v>
      </c>
      <c r="B14" t="s">
        <v>88</v>
      </c>
      <c r="C14" t="s">
        <v>89</v>
      </c>
      <c r="D14" t="s">
        <v>90</v>
      </c>
      <c r="E14" s="2">
        <v>0</v>
      </c>
      <c r="F14" s="2">
        <v>0</v>
      </c>
      <c r="G14" s="2">
        <v>0</v>
      </c>
      <c r="H14" s="2">
        <v>0</v>
      </c>
      <c r="I14" t="s">
        <v>91</v>
      </c>
      <c r="J14"/>
      <c r="K14">
        <v>12</v>
      </c>
      <c r="L14" s="1" t="s">
        <v>114</v>
      </c>
      <c r="M14" t="s">
        <v>115</v>
      </c>
      <c r="N14" s="2">
        <v>3</v>
      </c>
      <c r="O14">
        <v>6</v>
      </c>
      <c r="P14" s="3">
        <v>39</v>
      </c>
      <c r="Q14" s="2">
        <v>117</v>
      </c>
      <c r="R14" t="s">
        <v>94</v>
      </c>
      <c r="S14" t="s">
        <v>95</v>
      </c>
      <c r="T14" s="2"/>
      <c r="U14" s="1">
        <v>9032900299</v>
      </c>
      <c r="V14" t="s">
        <v>115</v>
      </c>
      <c r="W14" s="2" t="str">
        <f>L13*O13*B13</f>
        <v>0</v>
      </c>
      <c r="X14" s="1"/>
      <c r="Y1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CA14" s="1">
        <v>99</v>
      </c>
    </row>
    <row r="15" spans="1:79">
      <c r="A15" t="s">
        <v>87</v>
      </c>
      <c r="B15" t="s">
        <v>88</v>
      </c>
      <c r="C15" t="s">
        <v>89</v>
      </c>
      <c r="D15" t="s">
        <v>90</v>
      </c>
      <c r="E15" s="2">
        <v>0</v>
      </c>
      <c r="F15" s="2">
        <v>0</v>
      </c>
      <c r="G15" s="2">
        <v>0</v>
      </c>
      <c r="H15" s="2">
        <v>0</v>
      </c>
      <c r="I15" t="s">
        <v>91</v>
      </c>
      <c r="J15"/>
      <c r="K15">
        <v>13</v>
      </c>
      <c r="L15" s="1" t="s">
        <v>116</v>
      </c>
      <c r="M15" t="s">
        <v>117</v>
      </c>
      <c r="N15" s="2">
        <v>2</v>
      </c>
      <c r="O15">
        <v>6</v>
      </c>
      <c r="P15" s="3">
        <v>201.34</v>
      </c>
      <c r="Q15" s="2">
        <v>402.68</v>
      </c>
      <c r="R15" t="s">
        <v>118</v>
      </c>
      <c r="S15" t="s">
        <v>95</v>
      </c>
      <c r="T15" s="2"/>
      <c r="U15" s="1">
        <v>8477900499</v>
      </c>
      <c r="V15" t="s">
        <v>117</v>
      </c>
      <c r="W15" s="2" t="str">
        <f>L14*O14*B14</f>
        <v>0</v>
      </c>
      <c r="X15" s="1"/>
      <c r="Y15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CA15" s="1">
        <v>99</v>
      </c>
    </row>
    <row r="16" spans="1:79">
      <c r="A16" t="s">
        <v>87</v>
      </c>
      <c r="B16" t="s">
        <v>88</v>
      </c>
      <c r="C16" t="s">
        <v>89</v>
      </c>
      <c r="D16" t="s">
        <v>90</v>
      </c>
      <c r="E16" s="2">
        <v>0</v>
      </c>
      <c r="F16" s="2">
        <v>0</v>
      </c>
      <c r="G16" s="2">
        <v>0</v>
      </c>
      <c r="H16" s="2">
        <v>0</v>
      </c>
      <c r="I16" t="s">
        <v>91</v>
      </c>
      <c r="J16"/>
      <c r="K16">
        <v>14</v>
      </c>
      <c r="L16" s="1" t="s">
        <v>119</v>
      </c>
      <c r="M16" t="s">
        <v>120</v>
      </c>
      <c r="N16" s="2">
        <v>1</v>
      </c>
      <c r="O16">
        <v>6</v>
      </c>
      <c r="P16" s="3">
        <v>802.52</v>
      </c>
      <c r="Q16" s="2">
        <v>802.52</v>
      </c>
      <c r="R16" t="s">
        <v>118</v>
      </c>
      <c r="S16" t="s">
        <v>95</v>
      </c>
      <c r="T16" s="2"/>
      <c r="U16" s="1">
        <v>8477900499</v>
      </c>
      <c r="V16" t="s">
        <v>120</v>
      </c>
      <c r="W16" s="2" t="str">
        <f>L15*O15*B15</f>
        <v>0</v>
      </c>
      <c r="X16" s="1"/>
      <c r="Y16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121</v>
      </c>
      <c r="AL16" s="1"/>
      <c r="AM16" s="1"/>
      <c r="AN16" s="1"/>
      <c r="AO16" s="1" t="s">
        <v>121</v>
      </c>
      <c r="AP16" s="1"/>
      <c r="AQ16" s="1"/>
      <c r="CA16" s="1">
        <v>99</v>
      </c>
    </row>
    <row r="17" spans="1:79">
      <c r="A17" t="s">
        <v>87</v>
      </c>
      <c r="B17" t="s">
        <v>88</v>
      </c>
      <c r="C17" t="s">
        <v>89</v>
      </c>
      <c r="D17" t="s">
        <v>90</v>
      </c>
      <c r="E17" s="2">
        <v>0</v>
      </c>
      <c r="F17" s="2">
        <v>0</v>
      </c>
      <c r="G17" s="2">
        <v>0</v>
      </c>
      <c r="H17" s="2">
        <v>0</v>
      </c>
      <c r="I17" t="s">
        <v>91</v>
      </c>
      <c r="J17"/>
      <c r="K17">
        <v>15</v>
      </c>
      <c r="L17" s="1" t="s">
        <v>119</v>
      </c>
      <c r="M17" t="s">
        <v>120</v>
      </c>
      <c r="N17" s="2">
        <v>3</v>
      </c>
      <c r="O17">
        <v>6</v>
      </c>
      <c r="P17" s="3">
        <v>90.40000000000001</v>
      </c>
      <c r="Q17" s="2">
        <v>271.2</v>
      </c>
      <c r="R17" t="s">
        <v>118</v>
      </c>
      <c r="S17" t="s">
        <v>95</v>
      </c>
      <c r="T17" s="2"/>
      <c r="U17" s="1">
        <v>8477900499</v>
      </c>
      <c r="V17" t="s">
        <v>120</v>
      </c>
      <c r="W17" s="2" t="str">
        <f>L16*O16*B16</f>
        <v>0</v>
      </c>
      <c r="X17" s="1"/>
      <c r="Y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121</v>
      </c>
      <c r="AL17" s="1"/>
      <c r="AM17" s="1"/>
      <c r="AN17" s="1"/>
      <c r="AO17" s="1" t="s">
        <v>121</v>
      </c>
      <c r="AP17" s="1"/>
      <c r="AQ17" s="1"/>
      <c r="CA17" s="1">
        <v>99</v>
      </c>
    </row>
    <row r="18" spans="1:79">
      <c r="A18" t="s">
        <v>87</v>
      </c>
      <c r="B18" t="s">
        <v>88</v>
      </c>
      <c r="C18" t="s">
        <v>89</v>
      </c>
      <c r="D18" t="s">
        <v>90</v>
      </c>
      <c r="E18" s="2">
        <v>0</v>
      </c>
      <c r="F18" s="2">
        <v>0</v>
      </c>
      <c r="G18" s="2">
        <v>0</v>
      </c>
      <c r="H18" s="2">
        <v>0</v>
      </c>
      <c r="I18" t="s">
        <v>91</v>
      </c>
      <c r="J18"/>
      <c r="K18">
        <v>16</v>
      </c>
      <c r="L18" s="1" t="s">
        <v>122</v>
      </c>
      <c r="M18" t="s">
        <v>123</v>
      </c>
      <c r="N18" s="2">
        <v>20</v>
      </c>
      <c r="O18">
        <v>6</v>
      </c>
      <c r="P18" s="3">
        <v>3.81</v>
      </c>
      <c r="Q18" s="2">
        <v>76.2</v>
      </c>
      <c r="R18" t="s">
        <v>124</v>
      </c>
      <c r="S18" t="s">
        <v>95</v>
      </c>
      <c r="T18" s="2"/>
      <c r="U18" s="1">
        <v>8536699999</v>
      </c>
      <c r="V18" t="s">
        <v>123</v>
      </c>
      <c r="W18" s="2" t="str">
        <f>L17*O17*B17</f>
        <v>0</v>
      </c>
      <c r="X18" s="1"/>
      <c r="Y1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CA18" s="1">
        <v>99</v>
      </c>
    </row>
    <row r="19" spans="1:79">
      <c r="A19" t="s">
        <v>87</v>
      </c>
      <c r="B19" t="s">
        <v>88</v>
      </c>
      <c r="C19" t="s">
        <v>89</v>
      </c>
      <c r="D19" t="s">
        <v>90</v>
      </c>
      <c r="E19" s="2">
        <v>0</v>
      </c>
      <c r="F19" s="2">
        <v>0</v>
      </c>
      <c r="G19" s="2">
        <v>0</v>
      </c>
      <c r="H19" s="2">
        <v>0</v>
      </c>
      <c r="I19" t="s">
        <v>91</v>
      </c>
      <c r="J19"/>
      <c r="K19">
        <v>17</v>
      </c>
      <c r="L19" s="1">
        <v>267192010202</v>
      </c>
      <c r="M19" t="s">
        <v>125</v>
      </c>
      <c r="N19" s="2">
        <v>1</v>
      </c>
      <c r="O19">
        <v>6</v>
      </c>
      <c r="P19" s="3">
        <v>406.56</v>
      </c>
      <c r="Q19" s="2">
        <v>406.56</v>
      </c>
      <c r="R19" t="s">
        <v>94</v>
      </c>
      <c r="S19" t="s">
        <v>95</v>
      </c>
      <c r="T19" s="2"/>
      <c r="U19" s="1">
        <v>8516800499</v>
      </c>
      <c r="V19" t="s">
        <v>125</v>
      </c>
      <c r="W19" s="2" t="str">
        <f>L18*O18*B18</f>
        <v>0</v>
      </c>
      <c r="X19" s="1"/>
      <c r="Y1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CA19" s="1">
        <v>99</v>
      </c>
    </row>
    <row r="20" spans="1:79">
      <c r="A20" t="s">
        <v>87</v>
      </c>
      <c r="B20" t="s">
        <v>88</v>
      </c>
      <c r="C20" t="s">
        <v>89</v>
      </c>
      <c r="D20" t="s">
        <v>90</v>
      </c>
      <c r="E20" s="2">
        <v>0</v>
      </c>
      <c r="F20" s="2">
        <v>0</v>
      </c>
      <c r="G20" s="2">
        <v>0</v>
      </c>
      <c r="H20" s="2">
        <v>0</v>
      </c>
      <c r="I20" t="s">
        <v>91</v>
      </c>
      <c r="J20"/>
      <c r="K20">
        <v>18</v>
      </c>
      <c r="L20" s="1" t="s">
        <v>126</v>
      </c>
      <c r="M20" t="s">
        <v>127</v>
      </c>
      <c r="N20" s="2">
        <v>1</v>
      </c>
      <c r="O20">
        <v>6</v>
      </c>
      <c r="P20" s="3">
        <v>565</v>
      </c>
      <c r="Q20" s="2">
        <v>565</v>
      </c>
      <c r="R20" t="s">
        <v>94</v>
      </c>
      <c r="S20" t="s">
        <v>95</v>
      </c>
      <c r="T20" s="2"/>
      <c r="U20" s="1">
        <v>850440990</v>
      </c>
      <c r="V20" t="s">
        <v>127</v>
      </c>
      <c r="W20" s="2" t="str">
        <f>L19*O19*B19</f>
        <v>0</v>
      </c>
      <c r="X20" s="1"/>
      <c r="Y20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128</v>
      </c>
      <c r="AL20" s="1"/>
      <c r="AM20" s="1"/>
      <c r="AN20" s="1" t="s">
        <v>129</v>
      </c>
      <c r="AO20" s="1" t="s">
        <v>128</v>
      </c>
      <c r="AP20" s="1"/>
      <c r="AQ20" s="1" t="s">
        <v>129</v>
      </c>
      <c r="CA20" s="1">
        <v>0</v>
      </c>
    </row>
    <row r="21" spans="1:79">
      <c r="A21" t="s">
        <v>87</v>
      </c>
      <c r="B21" t="s">
        <v>88</v>
      </c>
      <c r="C21" t="s">
        <v>89</v>
      </c>
      <c r="D21" t="s">
        <v>90</v>
      </c>
      <c r="E21" s="2">
        <v>0</v>
      </c>
      <c r="F21" s="2">
        <v>0</v>
      </c>
      <c r="G21" s="2">
        <v>0</v>
      </c>
      <c r="H21" s="2">
        <v>0</v>
      </c>
      <c r="I21" t="s">
        <v>91</v>
      </c>
      <c r="J21"/>
      <c r="K21">
        <v>19</v>
      </c>
      <c r="L21" s="1" t="s">
        <v>130</v>
      </c>
      <c r="M21" t="s">
        <v>131</v>
      </c>
      <c r="N21" s="2">
        <v>2</v>
      </c>
      <c r="O21">
        <v>12</v>
      </c>
      <c r="P21" s="3">
        <v>47.63</v>
      </c>
      <c r="Q21" s="2">
        <v>95.26000000000001</v>
      </c>
      <c r="R21" t="s">
        <v>94</v>
      </c>
      <c r="S21" t="s">
        <v>95</v>
      </c>
      <c r="T21" s="2"/>
      <c r="U21" s="1">
        <v>820750073</v>
      </c>
      <c r="V21" t="s">
        <v>131</v>
      </c>
      <c r="W21" s="2" t="str">
        <f>L20*O20*B20</f>
        <v>0</v>
      </c>
      <c r="X21" s="1"/>
      <c r="Y2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132</v>
      </c>
      <c r="AL21" s="1"/>
      <c r="AM21" s="1"/>
      <c r="AN21" s="1"/>
      <c r="AO21" s="1" t="s">
        <v>132</v>
      </c>
      <c r="AP21" s="1"/>
      <c r="AQ21" s="1"/>
      <c r="CA21" s="1">
        <v>3</v>
      </c>
    </row>
    <row r="22" spans="1:79">
      <c r="A22" t="s">
        <v>87</v>
      </c>
      <c r="B22" t="s">
        <v>88</v>
      </c>
      <c r="C22" t="s">
        <v>89</v>
      </c>
      <c r="D22" t="s">
        <v>90</v>
      </c>
      <c r="E22" s="2">
        <v>0</v>
      </c>
      <c r="F22" s="2">
        <v>0</v>
      </c>
      <c r="G22" s="2">
        <v>0</v>
      </c>
      <c r="H22" s="2">
        <v>0</v>
      </c>
      <c r="I22" t="s">
        <v>91</v>
      </c>
      <c r="J22"/>
      <c r="K22">
        <v>20</v>
      </c>
      <c r="L22" s="1" t="s">
        <v>133</v>
      </c>
      <c r="M22" t="s">
        <v>134</v>
      </c>
      <c r="N22" s="2">
        <v>12</v>
      </c>
      <c r="O22">
        <v>6</v>
      </c>
      <c r="P22" s="3">
        <v>18.03</v>
      </c>
      <c r="Q22" s="2">
        <v>216.36</v>
      </c>
      <c r="R22" t="s">
        <v>94</v>
      </c>
      <c r="S22" t="s">
        <v>95</v>
      </c>
      <c r="T22" s="2"/>
      <c r="U22" s="1">
        <v>8204129999</v>
      </c>
      <c r="V22" t="s">
        <v>134</v>
      </c>
      <c r="W22" s="2" t="str">
        <f>L21*O21*B21</f>
        <v>0</v>
      </c>
      <c r="X22" s="1"/>
      <c r="Y22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135</v>
      </c>
      <c r="AL22" s="1"/>
      <c r="AM22" s="1"/>
      <c r="AN22" s="1"/>
      <c r="AO22" s="1" t="s">
        <v>135</v>
      </c>
      <c r="AP22" s="1"/>
      <c r="AQ22" s="1"/>
      <c r="CA22" s="1">
        <v>99</v>
      </c>
    </row>
    <row r="23" spans="1:79">
      <c r="A23" t="s">
        <v>87</v>
      </c>
      <c r="B23" t="s">
        <v>88</v>
      </c>
      <c r="C23" t="s">
        <v>89</v>
      </c>
      <c r="D23" t="s">
        <v>90</v>
      </c>
      <c r="E23" s="2">
        <v>0</v>
      </c>
      <c r="F23" s="2">
        <v>0</v>
      </c>
      <c r="G23" s="2">
        <v>0</v>
      </c>
      <c r="H23" s="2">
        <v>0</v>
      </c>
      <c r="I23" t="s">
        <v>91</v>
      </c>
      <c r="J23"/>
      <c r="K23">
        <v>21</v>
      </c>
      <c r="L23" s="1" t="s">
        <v>136</v>
      </c>
      <c r="M23" t="s">
        <v>137</v>
      </c>
      <c r="N23" s="2">
        <v>1</v>
      </c>
      <c r="O23">
        <v>6</v>
      </c>
      <c r="P23" s="3">
        <v>54</v>
      </c>
      <c r="Q23" s="2">
        <v>54</v>
      </c>
      <c r="R23" t="s">
        <v>94</v>
      </c>
      <c r="S23" t="s">
        <v>95</v>
      </c>
      <c r="T23" s="2"/>
      <c r="U23" s="1">
        <v>820239030</v>
      </c>
      <c r="V23" t="s">
        <v>137</v>
      </c>
      <c r="W23" s="2" t="str">
        <f>L22*O22*B22</f>
        <v>0</v>
      </c>
      <c r="X23" s="1"/>
      <c r="Y2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138</v>
      </c>
      <c r="AL23" s="1"/>
      <c r="AM23" s="1"/>
      <c r="AN23" s="1"/>
      <c r="AO23" s="1" t="s">
        <v>138</v>
      </c>
      <c r="AP23" s="1"/>
      <c r="AQ23" s="1"/>
      <c r="CA23" s="1">
        <v>0</v>
      </c>
    </row>
    <row r="24" spans="1:79">
      <c r="A24" t="s">
        <v>87</v>
      </c>
      <c r="B24" t="s">
        <v>88</v>
      </c>
      <c r="C24" t="s">
        <v>89</v>
      </c>
      <c r="D24" t="s">
        <v>90</v>
      </c>
      <c r="E24" s="2">
        <v>0</v>
      </c>
      <c r="F24" s="2">
        <v>0</v>
      </c>
      <c r="G24" s="2">
        <v>0</v>
      </c>
      <c r="H24" s="2">
        <v>0</v>
      </c>
      <c r="I24" t="s">
        <v>91</v>
      </c>
      <c r="J24"/>
      <c r="K24">
        <v>22</v>
      </c>
      <c r="L24" s="1" t="s">
        <v>139</v>
      </c>
      <c r="M24" t="s">
        <v>140</v>
      </c>
      <c r="N24" s="2">
        <v>2</v>
      </c>
      <c r="O24">
        <v>12</v>
      </c>
      <c r="P24" s="3">
        <v>156.1</v>
      </c>
      <c r="Q24" s="2">
        <v>312.2</v>
      </c>
      <c r="R24" t="s">
        <v>94</v>
      </c>
      <c r="S24" t="s">
        <v>95</v>
      </c>
      <c r="T24" s="2"/>
      <c r="U24" s="1">
        <v>820750074</v>
      </c>
      <c r="V24" t="s">
        <v>140</v>
      </c>
      <c r="W24" s="2" t="str">
        <f>L23*O23*B23</f>
        <v>0</v>
      </c>
      <c r="X24" s="1"/>
      <c r="Y2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141</v>
      </c>
      <c r="AL24" s="1"/>
      <c r="AM24" s="1"/>
      <c r="AN24" s="1"/>
      <c r="AO24" s="1" t="s">
        <v>141</v>
      </c>
      <c r="AP24" s="1"/>
      <c r="AQ24" s="1"/>
      <c r="CA24" s="1">
        <v>4</v>
      </c>
    </row>
    <row r="25" spans="1:79">
      <c r="A25" t="s">
        <v>87</v>
      </c>
      <c r="B25" t="s">
        <v>88</v>
      </c>
      <c r="C25" t="s">
        <v>89</v>
      </c>
      <c r="D25" t="s">
        <v>90</v>
      </c>
      <c r="E25" s="2">
        <v>0</v>
      </c>
      <c r="F25" s="2">
        <v>0</v>
      </c>
      <c r="G25" s="2">
        <v>0</v>
      </c>
      <c r="H25" s="2">
        <v>0</v>
      </c>
      <c r="I25" t="s">
        <v>91</v>
      </c>
      <c r="J25"/>
      <c r="K25">
        <v>23</v>
      </c>
      <c r="L25" s="1" t="s">
        <v>142</v>
      </c>
      <c r="M25" t="s">
        <v>143</v>
      </c>
      <c r="N25" s="2">
        <v>12</v>
      </c>
      <c r="O25">
        <v>12</v>
      </c>
      <c r="P25" s="3">
        <v>14.61</v>
      </c>
      <c r="Q25" s="2">
        <v>175.32</v>
      </c>
      <c r="R25" t="s">
        <v>94</v>
      </c>
      <c r="S25" t="s">
        <v>95</v>
      </c>
      <c r="T25" s="2"/>
      <c r="U25" s="1">
        <v>820740041</v>
      </c>
      <c r="V25" t="s">
        <v>143</v>
      </c>
      <c r="W25" s="2" t="str">
        <f>L24*O24*B24</f>
        <v>0</v>
      </c>
      <c r="X25" s="1"/>
      <c r="Y25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144</v>
      </c>
      <c r="AL25" s="1"/>
      <c r="AM25" s="1"/>
      <c r="AN25" s="1"/>
      <c r="AO25" s="1" t="s">
        <v>144</v>
      </c>
      <c r="AP25" s="1"/>
      <c r="AQ25" s="1"/>
      <c r="CA25" s="1">
        <v>1</v>
      </c>
    </row>
    <row r="26" spans="1:79">
      <c r="A26" t="s">
        <v>87</v>
      </c>
      <c r="B26" t="s">
        <v>88</v>
      </c>
      <c r="C26" t="s">
        <v>89</v>
      </c>
      <c r="D26" t="s">
        <v>90</v>
      </c>
      <c r="E26" s="2">
        <v>0</v>
      </c>
      <c r="F26" s="2">
        <v>0</v>
      </c>
      <c r="G26" s="2">
        <v>0</v>
      </c>
      <c r="H26" s="2">
        <v>0</v>
      </c>
      <c r="I26" t="s">
        <v>91</v>
      </c>
      <c r="J26"/>
      <c r="K26">
        <v>24</v>
      </c>
      <c r="L26" s="1" t="s">
        <v>145</v>
      </c>
      <c r="M26" t="s">
        <v>143</v>
      </c>
      <c r="N26" s="2">
        <v>12</v>
      </c>
      <c r="O26">
        <v>12</v>
      </c>
      <c r="P26" s="3">
        <v>5.99</v>
      </c>
      <c r="Q26" s="2">
        <v>71.88</v>
      </c>
      <c r="R26" t="s">
        <v>94</v>
      </c>
      <c r="S26" t="s">
        <v>95</v>
      </c>
      <c r="T26" s="2"/>
      <c r="U26" s="1">
        <v>820740041</v>
      </c>
      <c r="V26" t="s">
        <v>143</v>
      </c>
      <c r="W26" s="2" t="str">
        <f>L25*O25*B25</f>
        <v>0</v>
      </c>
      <c r="X26" s="1"/>
      <c r="Y26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CA26" s="1">
        <v>1</v>
      </c>
    </row>
    <row r="27" spans="1:79">
      <c r="A27" t="s">
        <v>87</v>
      </c>
      <c r="B27" t="s">
        <v>88</v>
      </c>
      <c r="C27" t="s">
        <v>89</v>
      </c>
      <c r="D27" t="s">
        <v>90</v>
      </c>
      <c r="E27" s="2">
        <v>0</v>
      </c>
      <c r="F27" s="2">
        <v>0</v>
      </c>
      <c r="G27" s="2">
        <v>0</v>
      </c>
      <c r="H27" s="2">
        <v>0</v>
      </c>
      <c r="I27" t="s">
        <v>91</v>
      </c>
      <c r="J27"/>
      <c r="K27">
        <v>25</v>
      </c>
      <c r="L27" s="1" t="s">
        <v>146</v>
      </c>
      <c r="M27" t="s">
        <v>143</v>
      </c>
      <c r="N27" s="2">
        <v>12</v>
      </c>
      <c r="O27">
        <v>12</v>
      </c>
      <c r="P27" s="3">
        <v>10.5</v>
      </c>
      <c r="Q27" s="2">
        <v>126</v>
      </c>
      <c r="R27" t="s">
        <v>94</v>
      </c>
      <c r="S27" t="s">
        <v>95</v>
      </c>
      <c r="T27" s="2"/>
      <c r="U27" s="1">
        <v>820740041</v>
      </c>
      <c r="V27" t="s">
        <v>143</v>
      </c>
      <c r="W27" s="2" t="str">
        <f>L26*O26*B26</f>
        <v>0</v>
      </c>
      <c r="X27" s="1"/>
      <c r="Y27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147</v>
      </c>
      <c r="AL27" s="1"/>
      <c r="AM27" s="1"/>
      <c r="AN27" s="1"/>
      <c r="AO27" s="1" t="s">
        <v>147</v>
      </c>
      <c r="AP27" s="1"/>
      <c r="AQ27" s="1"/>
      <c r="CA27" s="1">
        <v>1</v>
      </c>
    </row>
    <row r="28" spans="1:79">
      <c r="A28" t="s">
        <v>87</v>
      </c>
      <c r="B28" t="s">
        <v>88</v>
      </c>
      <c r="C28" t="s">
        <v>89</v>
      </c>
      <c r="D28" t="s">
        <v>90</v>
      </c>
      <c r="E28" s="2">
        <v>0</v>
      </c>
      <c r="F28" s="2">
        <v>0</v>
      </c>
      <c r="G28" s="2">
        <v>0</v>
      </c>
      <c r="H28" s="2">
        <v>0</v>
      </c>
      <c r="I28" t="s">
        <v>91</v>
      </c>
      <c r="J28"/>
      <c r="K28">
        <v>26</v>
      </c>
      <c r="L28" s="1" t="s">
        <v>148</v>
      </c>
      <c r="M28" t="s">
        <v>131</v>
      </c>
      <c r="N28" s="2">
        <v>2</v>
      </c>
      <c r="O28">
        <v>12</v>
      </c>
      <c r="P28" s="3">
        <v>28.27</v>
      </c>
      <c r="Q28" s="2">
        <v>56.54</v>
      </c>
      <c r="R28" t="s">
        <v>94</v>
      </c>
      <c r="S28" t="s">
        <v>95</v>
      </c>
      <c r="T28" s="2"/>
      <c r="U28" s="1">
        <v>820750073</v>
      </c>
      <c r="V28" t="s">
        <v>131</v>
      </c>
      <c r="W28" s="2" t="str">
        <f>L27*O27*B27</f>
        <v>0</v>
      </c>
      <c r="X28" s="1"/>
      <c r="Y28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149</v>
      </c>
      <c r="AL28" s="1"/>
      <c r="AM28" s="1"/>
      <c r="AN28" s="1"/>
      <c r="AO28" s="1" t="s">
        <v>149</v>
      </c>
      <c r="AP28" s="1"/>
      <c r="AQ28" s="1"/>
      <c r="CA28" s="1">
        <v>3</v>
      </c>
    </row>
    <row r="29" spans="1:79">
      <c r="A29" t="s">
        <v>87</v>
      </c>
      <c r="B29" t="s">
        <v>88</v>
      </c>
      <c r="C29" t="s">
        <v>89</v>
      </c>
      <c r="D29" t="s">
        <v>90</v>
      </c>
      <c r="E29" s="2">
        <v>0</v>
      </c>
      <c r="F29" s="2">
        <v>0</v>
      </c>
      <c r="G29" s="2">
        <v>0</v>
      </c>
      <c r="H29" s="2">
        <v>0</v>
      </c>
      <c r="I29" t="s">
        <v>91</v>
      </c>
      <c r="J29"/>
      <c r="K29">
        <v>27</v>
      </c>
      <c r="L29" s="1" t="s">
        <v>150</v>
      </c>
      <c r="M29" t="s">
        <v>131</v>
      </c>
      <c r="N29" s="2">
        <v>2</v>
      </c>
      <c r="O29">
        <v>12</v>
      </c>
      <c r="P29" s="3">
        <v>31.4</v>
      </c>
      <c r="Q29" s="2">
        <v>62.8</v>
      </c>
      <c r="R29" t="s">
        <v>94</v>
      </c>
      <c r="S29" t="s">
        <v>95</v>
      </c>
      <c r="T29" s="2"/>
      <c r="U29" s="1">
        <v>820750073</v>
      </c>
      <c r="V29" t="s">
        <v>131</v>
      </c>
      <c r="W29" s="2" t="str">
        <f>L28*O28*B28</f>
        <v>0</v>
      </c>
      <c r="X29" s="1"/>
      <c r="Y29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149</v>
      </c>
      <c r="AL29" s="1"/>
      <c r="AM29" s="1"/>
      <c r="AN29" s="1"/>
      <c r="AO29" s="1" t="s">
        <v>149</v>
      </c>
      <c r="AP29" s="1"/>
      <c r="AQ29" s="1"/>
      <c r="CA29" s="1">
        <v>3</v>
      </c>
    </row>
    <row r="30" spans="1:79">
      <c r="A30" t="s">
        <v>87</v>
      </c>
      <c r="B30" t="s">
        <v>88</v>
      </c>
      <c r="C30" t="s">
        <v>89</v>
      </c>
      <c r="D30" t="s">
        <v>90</v>
      </c>
      <c r="E30" s="2">
        <v>0</v>
      </c>
      <c r="F30" s="2">
        <v>0</v>
      </c>
      <c r="G30" s="2">
        <v>0</v>
      </c>
      <c r="H30" s="2">
        <v>0</v>
      </c>
      <c r="I30" t="s">
        <v>91</v>
      </c>
      <c r="J30"/>
      <c r="K30">
        <v>28</v>
      </c>
      <c r="L30" s="1">
        <v>3725574</v>
      </c>
      <c r="M30" t="s">
        <v>151</v>
      </c>
      <c r="N30" s="2">
        <v>1</v>
      </c>
      <c r="O30">
        <v>6</v>
      </c>
      <c r="P30" s="3">
        <v>241.9</v>
      </c>
      <c r="Q30" s="2">
        <v>241.9</v>
      </c>
      <c r="R30" t="s">
        <v>94</v>
      </c>
      <c r="S30" t="s">
        <v>95</v>
      </c>
      <c r="T30" s="2"/>
      <c r="U30" s="1">
        <v>830250010</v>
      </c>
      <c r="V30" t="s">
        <v>151</v>
      </c>
      <c r="W30" s="2" t="str">
        <f>L29*O29*B29</f>
        <v>0</v>
      </c>
      <c r="X30" s="1"/>
      <c r="Y30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99</v>
      </c>
      <c r="AL30" s="1"/>
      <c r="AM30" s="1"/>
      <c r="AN30" s="1"/>
      <c r="AO30" s="1" t="s">
        <v>99</v>
      </c>
      <c r="AP30" s="1"/>
      <c r="AQ30" s="1"/>
      <c r="CA30" s="1">
        <v>0</v>
      </c>
    </row>
    <row r="31" spans="1:79">
      <c r="A31" t="s">
        <v>87</v>
      </c>
      <c r="B31" t="s">
        <v>88</v>
      </c>
      <c r="C31" t="s">
        <v>89</v>
      </c>
      <c r="D31" t="s">
        <v>90</v>
      </c>
      <c r="E31" s="2">
        <v>0</v>
      </c>
      <c r="F31" s="2">
        <v>0</v>
      </c>
      <c r="G31" s="2">
        <v>0</v>
      </c>
      <c r="H31" s="2">
        <v>0</v>
      </c>
      <c r="I31" t="s">
        <v>91</v>
      </c>
      <c r="J31"/>
      <c r="K31">
        <v>29</v>
      </c>
      <c r="L31" s="1">
        <v>3724314</v>
      </c>
      <c r="M31" t="s">
        <v>151</v>
      </c>
      <c r="N31" s="2">
        <v>1</v>
      </c>
      <c r="O31">
        <v>6</v>
      </c>
      <c r="P31" s="3">
        <v>241.9</v>
      </c>
      <c r="Q31" s="2">
        <v>241.9</v>
      </c>
      <c r="R31" t="s">
        <v>94</v>
      </c>
      <c r="S31" t="s">
        <v>95</v>
      </c>
      <c r="T31" s="2"/>
      <c r="U31" s="1">
        <v>830250010</v>
      </c>
      <c r="V31" t="s">
        <v>151</v>
      </c>
      <c r="W31" s="2" t="str">
        <f>L30*O30*B30</f>
        <v>0</v>
      </c>
      <c r="X31" s="1"/>
      <c r="Y3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99</v>
      </c>
      <c r="AL31" s="1"/>
      <c r="AM31" s="1"/>
      <c r="AN31" s="1"/>
      <c r="AO31" s="1" t="s">
        <v>99</v>
      </c>
      <c r="AP31" s="1"/>
      <c r="AQ31" s="1"/>
      <c r="CA31" s="1">
        <v>0</v>
      </c>
    </row>
    <row r="32" spans="1:79">
      <c r="A32" t="s">
        <v>87</v>
      </c>
      <c r="B32" t="s">
        <v>88</v>
      </c>
      <c r="C32" t="s">
        <v>89</v>
      </c>
      <c r="D32" t="s">
        <v>90</v>
      </c>
      <c r="E32" s="2">
        <v>0</v>
      </c>
      <c r="F32" s="2">
        <v>0</v>
      </c>
      <c r="G32" s="2">
        <v>0</v>
      </c>
      <c r="H32" s="2">
        <v>0</v>
      </c>
      <c r="I32" t="s">
        <v>91</v>
      </c>
      <c r="J32"/>
      <c r="K32">
        <v>30</v>
      </c>
      <c r="L32" s="1">
        <v>2538079</v>
      </c>
      <c r="M32" t="s">
        <v>152</v>
      </c>
      <c r="N32" s="2">
        <v>13</v>
      </c>
      <c r="O32">
        <v>6</v>
      </c>
      <c r="P32" s="3">
        <v>10.74</v>
      </c>
      <c r="Q32" s="2">
        <v>139.62</v>
      </c>
      <c r="R32" t="s">
        <v>94</v>
      </c>
      <c r="S32" t="s">
        <v>95</v>
      </c>
      <c r="T32" s="2"/>
      <c r="U32" s="1">
        <v>8481900599</v>
      </c>
      <c r="V32" t="s">
        <v>152</v>
      </c>
      <c r="W32" s="2" t="str">
        <f>L31*O31*B31</f>
        <v>0</v>
      </c>
      <c r="X32" s="1"/>
      <c r="Y3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99</v>
      </c>
      <c r="AL32" s="1"/>
      <c r="AM32" s="1"/>
      <c r="AN32" s="1"/>
      <c r="AO32" s="1" t="s">
        <v>99</v>
      </c>
      <c r="AP32" s="1"/>
      <c r="AQ32" s="1"/>
      <c r="CA32" s="1">
        <v>99</v>
      </c>
    </row>
    <row r="33" spans="1:79">
      <c r="A33" t="s">
        <v>87</v>
      </c>
      <c r="B33" t="s">
        <v>88</v>
      </c>
      <c r="C33" t="s">
        <v>89</v>
      </c>
      <c r="D33" t="s">
        <v>90</v>
      </c>
      <c r="E33" s="2">
        <v>0</v>
      </c>
      <c r="F33" s="2">
        <v>0</v>
      </c>
      <c r="G33" s="2">
        <v>0</v>
      </c>
      <c r="H33" s="2">
        <v>0</v>
      </c>
      <c r="I33" t="s">
        <v>91</v>
      </c>
      <c r="J33"/>
      <c r="K33">
        <v>31</v>
      </c>
      <c r="L33" s="1" t="s">
        <v>153</v>
      </c>
      <c r="M33" t="s">
        <v>154</v>
      </c>
      <c r="N33" s="2">
        <v>2</v>
      </c>
      <c r="O33">
        <v>6</v>
      </c>
      <c r="P33" s="3">
        <v>1.9</v>
      </c>
      <c r="Q33" s="2">
        <v>3.8</v>
      </c>
      <c r="R33" t="s">
        <v>155</v>
      </c>
      <c r="S33" t="s">
        <v>95</v>
      </c>
      <c r="T33" s="2"/>
      <c r="U33" s="1">
        <v>820790990</v>
      </c>
      <c r="V33" t="s">
        <v>154</v>
      </c>
      <c r="W33" s="2" t="str">
        <f>L32*O32*B32</f>
        <v>0</v>
      </c>
      <c r="X33" s="1"/>
      <c r="Y33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156</v>
      </c>
      <c r="AL33" s="1"/>
      <c r="AM33" s="1"/>
      <c r="AN33" s="1"/>
      <c r="AO33" s="1" t="s">
        <v>156</v>
      </c>
      <c r="AP33" s="1"/>
      <c r="AQ33" s="1"/>
      <c r="CA33" s="1">
        <v>0</v>
      </c>
    </row>
    <row r="34" spans="1:79">
      <c r="A34" t="s">
        <v>87</v>
      </c>
      <c r="B34" t="s">
        <v>88</v>
      </c>
      <c r="C34" t="s">
        <v>89</v>
      </c>
      <c r="D34" t="s">
        <v>90</v>
      </c>
      <c r="E34" s="2">
        <v>0</v>
      </c>
      <c r="F34" s="2">
        <v>0</v>
      </c>
      <c r="G34" s="2">
        <v>0</v>
      </c>
      <c r="H34" s="2">
        <v>0</v>
      </c>
      <c r="I34" t="s">
        <v>91</v>
      </c>
      <c r="J34"/>
      <c r="K34">
        <v>32</v>
      </c>
      <c r="L34" s="1" t="s">
        <v>157</v>
      </c>
      <c r="M34" t="s">
        <v>154</v>
      </c>
      <c r="N34" s="2">
        <v>1</v>
      </c>
      <c r="O34">
        <v>6</v>
      </c>
      <c r="P34" s="3">
        <v>6.69</v>
      </c>
      <c r="Q34" s="2">
        <v>6.69</v>
      </c>
      <c r="R34" t="s">
        <v>155</v>
      </c>
      <c r="S34" t="s">
        <v>95</v>
      </c>
      <c r="T34" s="2"/>
      <c r="U34" s="1">
        <v>820790990</v>
      </c>
      <c r="V34" t="s">
        <v>154</v>
      </c>
      <c r="W34" s="2" t="str">
        <f>L33*O33*B33</f>
        <v>0</v>
      </c>
      <c r="X34" s="1"/>
      <c r="Y3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 t="s">
        <v>156</v>
      </c>
      <c r="AL34" s="1"/>
      <c r="AM34" s="1"/>
      <c r="AN34" s="1"/>
      <c r="AO34" s="1" t="s">
        <v>156</v>
      </c>
      <c r="AP34" s="1"/>
      <c r="AQ34" s="1"/>
      <c r="CA34" s="1">
        <v>0</v>
      </c>
    </row>
    <row r="35" spans="1:79">
      <c r="A35" t="s">
        <v>87</v>
      </c>
      <c r="B35" t="s">
        <v>88</v>
      </c>
      <c r="C35" t="s">
        <v>89</v>
      </c>
      <c r="D35" t="s">
        <v>90</v>
      </c>
      <c r="E35" s="2">
        <v>0</v>
      </c>
      <c r="F35" s="2">
        <v>0</v>
      </c>
      <c r="G35" s="2">
        <v>0</v>
      </c>
      <c r="H35" s="2">
        <v>0</v>
      </c>
      <c r="I35" t="s">
        <v>91</v>
      </c>
      <c r="J35"/>
      <c r="K35">
        <v>33</v>
      </c>
      <c r="L35" s="1" t="s">
        <v>158</v>
      </c>
      <c r="M35" t="s">
        <v>154</v>
      </c>
      <c r="N35" s="2">
        <v>1</v>
      </c>
      <c r="O35">
        <v>6</v>
      </c>
      <c r="P35" s="3">
        <v>5.55</v>
      </c>
      <c r="Q35" s="2">
        <v>5.55</v>
      </c>
      <c r="R35" t="s">
        <v>94</v>
      </c>
      <c r="S35" t="s">
        <v>95</v>
      </c>
      <c r="T35" s="2"/>
      <c r="U35" s="1">
        <v>820790990</v>
      </c>
      <c r="V35" t="s">
        <v>154</v>
      </c>
      <c r="W35" s="2" t="str">
        <f>L34*O34*B34</f>
        <v>0</v>
      </c>
      <c r="X35" s="1"/>
      <c r="Y35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CA35" s="1">
        <v>0</v>
      </c>
    </row>
    <row r="36" spans="1:79">
      <c r="A36" t="s">
        <v>87</v>
      </c>
      <c r="B36" t="s">
        <v>88</v>
      </c>
      <c r="C36" t="s">
        <v>89</v>
      </c>
      <c r="D36" t="s">
        <v>90</v>
      </c>
      <c r="E36" s="2">
        <v>0</v>
      </c>
      <c r="F36" s="2">
        <v>0</v>
      </c>
      <c r="G36" s="2">
        <v>0</v>
      </c>
      <c r="H36" s="2">
        <v>0</v>
      </c>
      <c r="I36" t="s">
        <v>91</v>
      </c>
      <c r="J36"/>
      <c r="K36">
        <v>34</v>
      </c>
      <c r="L36" s="1" t="s">
        <v>159</v>
      </c>
      <c r="M36" t="s">
        <v>154</v>
      </c>
      <c r="N36" s="2">
        <v>1</v>
      </c>
      <c r="O36">
        <v>6</v>
      </c>
      <c r="P36" s="3">
        <v>241.93</v>
      </c>
      <c r="Q36" s="2">
        <v>241.93</v>
      </c>
      <c r="R36" t="s">
        <v>94</v>
      </c>
      <c r="S36" t="s">
        <v>95</v>
      </c>
      <c r="T36" s="2"/>
      <c r="U36" s="1">
        <v>820790990</v>
      </c>
      <c r="V36" t="s">
        <v>154</v>
      </c>
      <c r="W36" s="2" t="str">
        <f>L35*O35*B35</f>
        <v>0</v>
      </c>
      <c r="X36" s="1"/>
      <c r="Y3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CA36" s="1">
        <v>0</v>
      </c>
    </row>
    <row r="37" spans="1:79">
      <c r="A37" t="s">
        <v>87</v>
      </c>
      <c r="B37" t="s">
        <v>88</v>
      </c>
      <c r="C37" t="s">
        <v>89</v>
      </c>
      <c r="D37" t="s">
        <v>90</v>
      </c>
      <c r="E37" s="2">
        <v>0</v>
      </c>
      <c r="F37" s="2">
        <v>0</v>
      </c>
      <c r="G37" s="2">
        <v>0</v>
      </c>
      <c r="H37" s="2">
        <v>0</v>
      </c>
      <c r="I37" t="s">
        <v>91</v>
      </c>
      <c r="J37"/>
      <c r="K37">
        <v>35</v>
      </c>
      <c r="L37" s="1" t="s">
        <v>160</v>
      </c>
      <c r="M37" t="s">
        <v>161</v>
      </c>
      <c r="N37" s="2">
        <v>1</v>
      </c>
      <c r="O37">
        <v>12</v>
      </c>
      <c r="P37" s="3">
        <v>63.33</v>
      </c>
      <c r="Q37" s="2">
        <v>63.33</v>
      </c>
      <c r="R37" t="s">
        <v>94</v>
      </c>
      <c r="S37" t="s">
        <v>95</v>
      </c>
      <c r="T37" s="2"/>
      <c r="U37" s="1">
        <v>731029991</v>
      </c>
      <c r="V37" t="s">
        <v>161</v>
      </c>
      <c r="W37" s="2" t="str">
        <f>L36*O36*B36</f>
        <v>0</v>
      </c>
      <c r="X37" s="1"/>
      <c r="Y37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CA37" s="1">
        <v>1</v>
      </c>
    </row>
    <row r="38" spans="1:79">
      <c r="A38" t="s">
        <v>87</v>
      </c>
      <c r="B38" t="s">
        <v>88</v>
      </c>
      <c r="C38" t="s">
        <v>89</v>
      </c>
      <c r="D38" t="s">
        <v>90</v>
      </c>
      <c r="E38" s="2">
        <v>0</v>
      </c>
      <c r="F38" s="2">
        <v>0</v>
      </c>
      <c r="G38" s="2">
        <v>0</v>
      </c>
      <c r="H38" s="2">
        <v>0</v>
      </c>
      <c r="I38" t="s">
        <v>91</v>
      </c>
      <c r="J38"/>
      <c r="K38">
        <v>36</v>
      </c>
      <c r="L38" s="1" t="s">
        <v>162</v>
      </c>
      <c r="M38" t="s">
        <v>163</v>
      </c>
      <c r="N38" s="2">
        <v>2</v>
      </c>
      <c r="O38">
        <v>12</v>
      </c>
      <c r="P38" s="3">
        <v>70.54000000000001</v>
      </c>
      <c r="Q38" s="2">
        <v>141.08</v>
      </c>
      <c r="R38" t="s">
        <v>94</v>
      </c>
      <c r="S38" t="s">
        <v>95</v>
      </c>
      <c r="T38" s="2"/>
      <c r="U38" s="1">
        <v>820320990</v>
      </c>
      <c r="V38" t="s">
        <v>163</v>
      </c>
      <c r="W38" s="2" t="str">
        <f>L37*O37*B37</f>
        <v>0</v>
      </c>
      <c r="X38" s="1"/>
      <c r="Y3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 t="s">
        <v>164</v>
      </c>
      <c r="AL38" s="1"/>
      <c r="AM38" s="1"/>
      <c r="AN38" s="1"/>
      <c r="AO38" s="1" t="s">
        <v>164</v>
      </c>
      <c r="AP38" s="1"/>
      <c r="AQ38" s="1"/>
      <c r="CA38" s="1">
        <v>0</v>
      </c>
    </row>
    <row r="39" spans="1:79">
      <c r="A39" t="s">
        <v>87</v>
      </c>
      <c r="B39" t="s">
        <v>88</v>
      </c>
      <c r="C39" t="s">
        <v>89</v>
      </c>
      <c r="D39" t="s">
        <v>90</v>
      </c>
      <c r="E39" s="2">
        <v>0</v>
      </c>
      <c r="F39" s="2">
        <v>0</v>
      </c>
      <c r="G39" s="2">
        <v>0</v>
      </c>
      <c r="H39" s="2">
        <v>0</v>
      </c>
      <c r="I39" t="s">
        <v>91</v>
      </c>
      <c r="J39"/>
      <c r="K39">
        <v>37</v>
      </c>
      <c r="L39" s="1" t="s">
        <v>165</v>
      </c>
      <c r="M39" t="s">
        <v>166</v>
      </c>
      <c r="N39" s="2">
        <v>2</v>
      </c>
      <c r="O39">
        <v>6</v>
      </c>
      <c r="P39" s="3">
        <v>39.26</v>
      </c>
      <c r="Q39" s="2">
        <v>78.52</v>
      </c>
      <c r="R39" t="s">
        <v>94</v>
      </c>
      <c r="S39" t="s">
        <v>95</v>
      </c>
      <c r="T39" s="2"/>
      <c r="U39" s="1">
        <v>820320990</v>
      </c>
      <c r="V39" t="s">
        <v>166</v>
      </c>
      <c r="W39" s="2" t="str">
        <f>L38*O38*B38</f>
        <v>0</v>
      </c>
      <c r="X39" s="1"/>
      <c r="Y39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 t="s">
        <v>167</v>
      </c>
      <c r="AL39" s="1"/>
      <c r="AM39" s="1"/>
      <c r="AN39" s="1"/>
      <c r="AO39" s="1" t="s">
        <v>167</v>
      </c>
      <c r="AP39" s="1"/>
      <c r="AQ39" s="1"/>
      <c r="CA39" s="1">
        <v>0</v>
      </c>
    </row>
    <row r="40" spans="1:79">
      <c r="A40" t="s">
        <v>87</v>
      </c>
      <c r="B40" t="s">
        <v>88</v>
      </c>
      <c r="C40" t="s">
        <v>89</v>
      </c>
      <c r="D40" t="s">
        <v>90</v>
      </c>
      <c r="E40" s="2">
        <v>0</v>
      </c>
      <c r="F40" s="2">
        <v>0</v>
      </c>
      <c r="G40" s="2">
        <v>0</v>
      </c>
      <c r="H40" s="2">
        <v>0</v>
      </c>
      <c r="I40" t="s">
        <v>91</v>
      </c>
      <c r="J40"/>
      <c r="K40">
        <v>38</v>
      </c>
      <c r="L40" s="1" t="s">
        <v>168</v>
      </c>
      <c r="M40" t="s">
        <v>169</v>
      </c>
      <c r="N40" s="2">
        <v>2</v>
      </c>
      <c r="O40">
        <v>12</v>
      </c>
      <c r="P40" s="3">
        <v>24.03</v>
      </c>
      <c r="Q40" s="2">
        <v>48.06</v>
      </c>
      <c r="R40" t="s">
        <v>94</v>
      </c>
      <c r="S40" t="s">
        <v>95</v>
      </c>
      <c r="T40" s="2"/>
      <c r="U40" s="1">
        <v>850511010</v>
      </c>
      <c r="V40" t="s">
        <v>169</v>
      </c>
      <c r="W40" s="2" t="str">
        <f>L39*O39*B39</f>
        <v>0</v>
      </c>
      <c r="X40" s="1"/>
      <c r="Y40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170</v>
      </c>
      <c r="AL40" s="1"/>
      <c r="AM40" s="1"/>
      <c r="AN40" s="1"/>
      <c r="AO40" s="1" t="s">
        <v>170</v>
      </c>
      <c r="AP40" s="1"/>
      <c r="AQ40" s="1"/>
      <c r="CA40" s="1">
        <v>0</v>
      </c>
    </row>
    <row r="41" spans="1:79">
      <c r="A41" t="s">
        <v>87</v>
      </c>
      <c r="B41" t="s">
        <v>88</v>
      </c>
      <c r="C41" t="s">
        <v>89</v>
      </c>
      <c r="D41" t="s">
        <v>90</v>
      </c>
      <c r="E41" s="2">
        <v>0</v>
      </c>
      <c r="F41" s="2">
        <v>0</v>
      </c>
      <c r="G41" s="2">
        <v>0</v>
      </c>
      <c r="H41" s="2">
        <v>0</v>
      </c>
      <c r="I41" t="s">
        <v>91</v>
      </c>
      <c r="J41"/>
      <c r="K41">
        <v>39</v>
      </c>
      <c r="L41" s="1" t="s">
        <v>171</v>
      </c>
      <c r="M41" t="s">
        <v>172</v>
      </c>
      <c r="N41" s="2">
        <v>1</v>
      </c>
      <c r="O41">
        <v>6</v>
      </c>
      <c r="P41" s="3">
        <v>200</v>
      </c>
      <c r="Q41" s="2">
        <v>200</v>
      </c>
      <c r="R41" t="s">
        <v>124</v>
      </c>
      <c r="S41" t="s">
        <v>95</v>
      </c>
      <c r="T41" s="2"/>
      <c r="U41" s="1">
        <v>850440990</v>
      </c>
      <c r="V41" t="s">
        <v>172</v>
      </c>
      <c r="W41" s="2" t="str">
        <f>L40*O40*B40</f>
        <v>0</v>
      </c>
      <c r="X41" s="1"/>
      <c r="Y4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 t="s">
        <v>173</v>
      </c>
      <c r="AL41" s="1"/>
      <c r="AM41" s="1"/>
      <c r="AN41" s="1"/>
      <c r="AO41" s="1" t="s">
        <v>173</v>
      </c>
      <c r="AP41" s="1"/>
      <c r="AQ41" s="1"/>
      <c r="CA41" s="1">
        <v>0</v>
      </c>
    </row>
    <row r="42" spans="1:79">
      <c r="A42" t="s">
        <v>87</v>
      </c>
      <c r="B42" t="s">
        <v>88</v>
      </c>
      <c r="C42" t="s">
        <v>89</v>
      </c>
      <c r="D42" t="s">
        <v>90</v>
      </c>
      <c r="E42" s="2">
        <v>0</v>
      </c>
      <c r="F42" s="2">
        <v>0</v>
      </c>
      <c r="G42" s="2">
        <v>0</v>
      </c>
      <c r="H42" s="2">
        <v>0</v>
      </c>
      <c r="I42" t="s">
        <v>91</v>
      </c>
      <c r="J42"/>
      <c r="K42">
        <v>40</v>
      </c>
      <c r="L42" s="1" t="s">
        <v>174</v>
      </c>
      <c r="M42" t="s">
        <v>125</v>
      </c>
      <c r="N42" s="2">
        <v>1</v>
      </c>
      <c r="O42">
        <v>6</v>
      </c>
      <c r="P42" s="3">
        <v>391</v>
      </c>
      <c r="Q42" s="2">
        <v>391</v>
      </c>
      <c r="R42" t="s">
        <v>94</v>
      </c>
      <c r="S42" t="s">
        <v>95</v>
      </c>
      <c r="T42" s="2"/>
      <c r="U42" s="1">
        <v>8516800499</v>
      </c>
      <c r="V42" t="s">
        <v>125</v>
      </c>
      <c r="W42" s="2" t="str">
        <f>L41*O41*B41</f>
        <v>0</v>
      </c>
      <c r="X42" s="1"/>
      <c r="Y4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175</v>
      </c>
      <c r="AL42" s="1"/>
      <c r="AM42" s="1"/>
      <c r="AN42" s="1"/>
      <c r="AO42" s="1" t="s">
        <v>175</v>
      </c>
      <c r="AP42" s="1"/>
      <c r="AQ42" s="1"/>
      <c r="CA42" s="1">
        <v>99</v>
      </c>
    </row>
    <row r="43" spans="1:79">
      <c r="A43" t="s">
        <v>87</v>
      </c>
      <c r="B43" t="s">
        <v>88</v>
      </c>
      <c r="C43" t="s">
        <v>89</v>
      </c>
      <c r="D43" t="s">
        <v>90</v>
      </c>
      <c r="E43" s="2">
        <v>0</v>
      </c>
      <c r="F43" s="2">
        <v>0</v>
      </c>
      <c r="G43" s="2">
        <v>0</v>
      </c>
      <c r="H43" s="2">
        <v>0</v>
      </c>
      <c r="I43" t="s">
        <v>91</v>
      </c>
      <c r="J43"/>
      <c r="K43">
        <v>41</v>
      </c>
      <c r="L43" s="1">
        <v>725018004</v>
      </c>
      <c r="M43" t="s">
        <v>176</v>
      </c>
      <c r="N43" s="2">
        <v>1</v>
      </c>
      <c r="O43">
        <v>6</v>
      </c>
      <c r="P43" s="3">
        <v>77.44</v>
      </c>
      <c r="Q43" s="2">
        <v>77.44</v>
      </c>
      <c r="R43" t="s">
        <v>177</v>
      </c>
      <c r="S43" t="s">
        <v>95</v>
      </c>
      <c r="T43" s="2"/>
      <c r="U43" s="1">
        <v>853650991</v>
      </c>
      <c r="V43" t="s">
        <v>176</v>
      </c>
      <c r="W43" s="2" t="str">
        <f>L42*O42*B42</f>
        <v>0</v>
      </c>
      <c r="X43" s="1"/>
      <c r="Y4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 t="s">
        <v>178</v>
      </c>
      <c r="AL43" s="1"/>
      <c r="AM43" s="1"/>
      <c r="AN43" s="1"/>
      <c r="AO43" s="1" t="s">
        <v>178</v>
      </c>
      <c r="AP43" s="1"/>
      <c r="AQ43" s="1"/>
      <c r="CA43" s="1">
        <v>1</v>
      </c>
    </row>
    <row r="44" spans="1:79">
      <c r="A44" t="s">
        <v>87</v>
      </c>
      <c r="B44" t="s">
        <v>88</v>
      </c>
      <c r="C44" t="s">
        <v>89</v>
      </c>
      <c r="D44" t="s">
        <v>90</v>
      </c>
      <c r="E44" s="2">
        <v>0</v>
      </c>
      <c r="F44" s="2">
        <v>0</v>
      </c>
      <c r="G44" s="2">
        <v>0</v>
      </c>
      <c r="H44" s="2">
        <v>0</v>
      </c>
      <c r="I44" t="s">
        <v>91</v>
      </c>
      <c r="J44"/>
      <c r="K44">
        <v>42</v>
      </c>
      <c r="L44" s="1" t="s">
        <v>179</v>
      </c>
      <c r="M44" t="s">
        <v>180</v>
      </c>
      <c r="N44" s="2">
        <v>3</v>
      </c>
      <c r="O44">
        <v>6</v>
      </c>
      <c r="P44" s="3">
        <v>164</v>
      </c>
      <c r="Q44" s="2">
        <v>492</v>
      </c>
      <c r="R44" t="s">
        <v>94</v>
      </c>
      <c r="S44" t="s">
        <v>95</v>
      </c>
      <c r="T44" s="2"/>
      <c r="U44" s="1">
        <v>8516800499</v>
      </c>
      <c r="V44" t="s">
        <v>180</v>
      </c>
      <c r="W44" s="2" t="str">
        <f>L43*O43*B43</f>
        <v>0</v>
      </c>
      <c r="X44" s="1"/>
      <c r="Y4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CA44" s="1">
        <v>99</v>
      </c>
    </row>
    <row r="45" spans="1:79">
      <c r="A45" t="s">
        <v>87</v>
      </c>
      <c r="B45" t="s">
        <v>88</v>
      </c>
      <c r="C45" t="s">
        <v>89</v>
      </c>
      <c r="D45" t="s">
        <v>90</v>
      </c>
      <c r="E45" s="2">
        <v>0</v>
      </c>
      <c r="F45" s="2">
        <v>0</v>
      </c>
      <c r="G45" s="2">
        <v>0</v>
      </c>
      <c r="H45" s="2">
        <v>0</v>
      </c>
      <c r="I45" t="s">
        <v>91</v>
      </c>
      <c r="J45"/>
      <c r="K45">
        <v>43</v>
      </c>
      <c r="L45" s="1" t="s">
        <v>181</v>
      </c>
      <c r="M45" t="s">
        <v>180</v>
      </c>
      <c r="N45" s="2">
        <v>1</v>
      </c>
      <c r="O45">
        <v>6</v>
      </c>
      <c r="P45" s="3">
        <v>60</v>
      </c>
      <c r="Q45" s="2">
        <v>60</v>
      </c>
      <c r="R45" t="s">
        <v>94</v>
      </c>
      <c r="S45" t="s">
        <v>95</v>
      </c>
      <c r="T45" s="2"/>
      <c r="U45" s="1">
        <v>8516800499</v>
      </c>
      <c r="V45" t="s">
        <v>180</v>
      </c>
      <c r="W45" s="2" t="str">
        <f>L44*O44*B44</f>
        <v>0</v>
      </c>
      <c r="X45" s="1"/>
      <c r="Y4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CA45" s="1">
        <v>99</v>
      </c>
    </row>
    <row r="46" spans="1:79">
      <c r="A46" t="s">
        <v>87</v>
      </c>
      <c r="B46" t="s">
        <v>88</v>
      </c>
      <c r="C46" t="s">
        <v>89</v>
      </c>
      <c r="D46" t="s">
        <v>90</v>
      </c>
      <c r="E46" s="2">
        <v>0</v>
      </c>
      <c r="F46" s="2">
        <v>0</v>
      </c>
      <c r="G46" s="2">
        <v>0</v>
      </c>
      <c r="H46" s="2">
        <v>0</v>
      </c>
      <c r="I46" t="s">
        <v>91</v>
      </c>
      <c r="J46"/>
      <c r="K46">
        <v>44</v>
      </c>
      <c r="L46" s="1" t="s">
        <v>182</v>
      </c>
      <c r="M46" t="s">
        <v>183</v>
      </c>
      <c r="N46" s="2">
        <v>5</v>
      </c>
      <c r="O46">
        <v>6</v>
      </c>
      <c r="P46" s="3">
        <v>21.45</v>
      </c>
      <c r="Q46" s="2">
        <v>107.25</v>
      </c>
      <c r="R46" t="s">
        <v>94</v>
      </c>
      <c r="S46" t="s">
        <v>95</v>
      </c>
      <c r="T46" s="2"/>
      <c r="U46" s="1">
        <v>732020052</v>
      </c>
      <c r="V46" t="s">
        <v>183</v>
      </c>
      <c r="W46" s="2" t="str">
        <f>L45*O45*B45</f>
        <v>0</v>
      </c>
      <c r="X46" s="1"/>
      <c r="Y4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CA46" s="1">
        <v>2</v>
      </c>
    </row>
    <row r="47" spans="1:79">
      <c r="A47" t="s">
        <v>87</v>
      </c>
      <c r="B47" t="s">
        <v>88</v>
      </c>
      <c r="C47" t="s">
        <v>89</v>
      </c>
      <c r="D47" t="s">
        <v>90</v>
      </c>
      <c r="E47" s="2">
        <v>0</v>
      </c>
      <c r="F47" s="2">
        <v>0</v>
      </c>
      <c r="G47" s="2">
        <v>0</v>
      </c>
      <c r="H47" s="2">
        <v>0</v>
      </c>
      <c r="I47" t="s">
        <v>91</v>
      </c>
      <c r="J47"/>
      <c r="K47">
        <v>45</v>
      </c>
      <c r="L47" s="1">
        <v>2972340</v>
      </c>
      <c r="M47" t="s">
        <v>184</v>
      </c>
      <c r="N47" s="2">
        <v>2</v>
      </c>
      <c r="O47">
        <v>6</v>
      </c>
      <c r="P47" s="3">
        <v>52.25</v>
      </c>
      <c r="Q47" s="2">
        <v>104.5</v>
      </c>
      <c r="R47" t="s">
        <v>94</v>
      </c>
      <c r="S47" t="s">
        <v>95</v>
      </c>
      <c r="T47" s="2"/>
      <c r="U47" s="1">
        <v>8421299999</v>
      </c>
      <c r="V47" t="s">
        <v>184</v>
      </c>
      <c r="W47" s="2" t="str">
        <f>L46*O46*B46</f>
        <v>0</v>
      </c>
      <c r="X47" s="1"/>
      <c r="Y47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 t="s">
        <v>185</v>
      </c>
      <c r="AL47" s="1"/>
      <c r="AM47" s="1"/>
      <c r="AN47" s="1"/>
      <c r="AO47" s="1" t="s">
        <v>185</v>
      </c>
      <c r="AP47" s="1"/>
      <c r="AQ47" s="1"/>
      <c r="CA47" s="1">
        <v>99</v>
      </c>
    </row>
    <row r="48" spans="1:79">
      <c r="A48" t="s">
        <v>87</v>
      </c>
      <c r="B48" t="s">
        <v>88</v>
      </c>
      <c r="C48" t="s">
        <v>89</v>
      </c>
      <c r="D48" t="s">
        <v>90</v>
      </c>
      <c r="E48" s="2">
        <v>0</v>
      </c>
      <c r="F48" s="2">
        <v>0</v>
      </c>
      <c r="G48" s="2">
        <v>0</v>
      </c>
      <c r="H48" s="2">
        <v>0</v>
      </c>
      <c r="I48" t="s">
        <v>91</v>
      </c>
      <c r="J48"/>
      <c r="K48">
        <v>46</v>
      </c>
      <c r="L48" s="1">
        <v>134639</v>
      </c>
      <c r="M48" t="s">
        <v>125</v>
      </c>
      <c r="N48" s="2">
        <v>1</v>
      </c>
      <c r="O48">
        <v>6</v>
      </c>
      <c r="P48" s="3">
        <v>15.73</v>
      </c>
      <c r="Q48" s="2">
        <v>15.73</v>
      </c>
      <c r="R48" t="s">
        <v>94</v>
      </c>
      <c r="S48" t="s">
        <v>95</v>
      </c>
      <c r="T48" s="2"/>
      <c r="U48" s="1">
        <v>8516800499</v>
      </c>
      <c r="V48" t="s">
        <v>125</v>
      </c>
      <c r="W48" s="2" t="str">
        <f>L47*O47*B47</f>
        <v>0</v>
      </c>
      <c r="X48" s="1"/>
      <c r="Y4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CA48" s="1">
        <v>99</v>
      </c>
    </row>
    <row r="49" spans="1:79">
      <c r="A49" t="s">
        <v>87</v>
      </c>
      <c r="B49" t="s">
        <v>88</v>
      </c>
      <c r="C49" t="s">
        <v>89</v>
      </c>
      <c r="D49" t="s">
        <v>90</v>
      </c>
      <c r="E49" s="2">
        <v>0</v>
      </c>
      <c r="F49" s="2">
        <v>0</v>
      </c>
      <c r="G49" s="2">
        <v>0</v>
      </c>
      <c r="H49" s="2">
        <v>0</v>
      </c>
      <c r="I49" t="s">
        <v>91</v>
      </c>
      <c r="J49"/>
      <c r="K49">
        <v>47</v>
      </c>
      <c r="L49" s="1">
        <v>113649</v>
      </c>
      <c r="M49" t="s">
        <v>186</v>
      </c>
      <c r="N49" s="2">
        <v>96</v>
      </c>
      <c r="O49">
        <v>6</v>
      </c>
      <c r="P49" s="3">
        <v>5.92</v>
      </c>
      <c r="Q49" s="2">
        <v>568.3199999999999</v>
      </c>
      <c r="R49" t="s">
        <v>94</v>
      </c>
      <c r="S49" t="s">
        <v>95</v>
      </c>
      <c r="T49" s="2"/>
      <c r="U49" s="1">
        <v>340319990</v>
      </c>
      <c r="V49" t="s">
        <v>186</v>
      </c>
      <c r="W49" s="2" t="str">
        <f>L48*O48*B48</f>
        <v>0</v>
      </c>
      <c r="X49" s="1"/>
      <c r="Y49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 t="s">
        <v>187</v>
      </c>
      <c r="AL49" s="1"/>
      <c r="AM49" s="1"/>
      <c r="AN49" s="1"/>
      <c r="AO49" s="1" t="s">
        <v>187</v>
      </c>
      <c r="AP49" s="1"/>
      <c r="AQ49" s="1"/>
      <c r="CA49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2022-04-04T16:21:50-05:00</dcterms:created>
  <dcterms:modified xsi:type="dcterms:W3CDTF">2022-04-04T16:21:50-05:00</dcterms:modified>
  <dc:title>Untitled Spreadsheet</dc:title>
  <dc:description/>
  <dc:subject/>
  <cp:keywords/>
  <cp:category/>
</cp:coreProperties>
</file>